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6" r:id="rId3"/>
    <sheet name="Análisis de costos horarios" sheetId="47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H39" i="2" l="1"/>
  <c r="C9" i="2" l="1"/>
  <c r="L45" i="1" l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M67" i="1" l="1"/>
  <c r="H40" i="2" s="1"/>
  <c r="H41" i="2" s="1"/>
</calcChain>
</file>

<file path=xl/sharedStrings.xml><?xml version="1.0" encoding="utf-8"?>
<sst xmlns="http://schemas.openxmlformats.org/spreadsheetml/2006/main" count="2654" uniqueCount="414">
  <si>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</si>
  <si>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</si>
  <si>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</si>
  <si>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</si>
  <si>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</si>
  <si>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</si>
  <si>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</si>
  <si>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</si>
  <si>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</si>
  <si>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</si>
  <si>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</si>
  <si>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</si>
  <si>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</si>
  <si>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</si>
  <si>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</si>
  <si>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</si>
  <si>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</si>
  <si>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</si>
  <si>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</si>
  <si>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</si>
  <si>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</si>
  <si>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</si>
  <si>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</si>
  <si>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</si>
  <si>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</si>
  <si>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</si>
  <si>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</si>
  <si>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</si>
  <si>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</si>
  <si>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</si>
  <si>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</si>
  <si>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</si>
  <si>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</si>
  <si>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</si>
  <si>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</si>
  <si>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</si>
  <si>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</si>
  <si>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</si>
  <si>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</si>
  <si>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</si>
  <si>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</si>
  <si>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</si>
  <si>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</si>
  <si>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</si>
  <si>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</si>
  <si>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</si>
  <si>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</si>
  <si>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</si>
  <si>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</si>
  <si>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</si>
  <si>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</si>
  <si>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</si>
  <si>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</si>
  <si>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</si>
  <si>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</si>
  <si>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</si>
  <si>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</si>
  <si>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</si>
  <si>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</si>
  <si>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</si>
  <si>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</si>
  <si>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</si>
  <si>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</si>
  <si>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</si>
  <si>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</si>
  <si>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</si>
  <si>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</si>
  <si>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</si>
  <si>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</si>
  <si>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</si>
  <si>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</si>
  <si>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</si>
  <si>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</si>
  <si>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</si>
  <si>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</si>
  <si>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</si>
  <si>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</si>
  <si>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</si>
  <si>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</si>
  <si>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</si>
  <si>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</si>
  <si>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</si>
  <si>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</si>
  <si>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</si>
  <si>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</si>
  <si>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</si>
  <si>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</si>
  <si>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</si>
  <si>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</si>
  <si>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</si>
  <si>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</si>
  <si>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</si>
  <si>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</si>
  <si>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</si>
  <si>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</si>
  <si>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</si>
  <si>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</si>
  <si>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</si>
  <si>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</si>
  <si>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</si>
  <si>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</si>
  <si>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</si>
  <si>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</si>
  <si>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</si>
  <si>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</si>
  <si>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</si>
  <si>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</si>
  <si>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</si>
  <si>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</si>
  <si>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</si>
  <si>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</si>
  <si>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</si>
  <si>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</si>
  <si>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</si>
  <si>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</si>
  <si>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</si>
  <si>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</si>
  <si>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</si>
  <si>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</si>
  <si>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</si>
  <si>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</si>
  <si>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</si>
  <si>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</si>
  <si>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</si>
  <si>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</si>
  <si>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</si>
  <si>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</si>
  <si>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</si>
  <si>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</si>
  <si>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</si>
  <si>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</si>
  <si>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</si>
  <si>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</si>
  <si>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</si>
  <si>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</si>
  <si>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</si>
  <si>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</si>
  <si>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</si>
  <si>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</si>
  <si>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</si>
  <si>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</si>
  <si>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</si>
  <si>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</si>
  <si>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</si>
  <si>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</si>
  <si>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</si>
  <si>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</si>
  <si>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</si>
  <si>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</si>
  <si>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</si>
  <si>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</si>
  <si>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</si>
  <si>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</si>
  <si>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</si>
  <si>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</si>
  <si>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</si>
  <si>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</si>
  <si>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</si>
  <si>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</si>
  <si>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</si>
  <si>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</si>
  <si>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</si>
  <si>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</si>
  <si>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</si>
  <si>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</si>
  <si>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</si>
  <si>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</si>
  <si>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</si>
  <si>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</si>
  <si>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</si>
  <si>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</si>
  <si>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</si>
  <si>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</si>
  <si>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</si>
  <si>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</si>
  <si>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</si>
  <si>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</si>
  <si>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</si>
  <si>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</si>
  <si>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</si>
  <si>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</si>
  <si>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</si>
  <si>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</si>
  <si>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</si>
  <si>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</si>
  <si>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</si>
  <si>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</si>
  <si>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</si>
  <si>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</si>
  <si>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</si>
  <si>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</si>
  <si>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</si>
  <si>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</si>
  <si>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</si>
  <si>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</si>
  <si>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</si>
  <si>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</si>
  <si>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</si>
  <si>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</si>
  <si>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</si>
  <si>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</si>
  <si>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</si>
  <si>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</si>
  <si>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</si>
  <si>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</si>
  <si>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</si>
  <si>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</si>
  <si>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</si>
  <si>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</si>
  <si>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</si>
  <si>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</si>
  <si>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</si>
  <si>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</si>
  <si>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</si>
  <si>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</si>
  <si>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</si>
  <si>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</si>
  <si>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</si>
  <si>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</si>
  <si>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</si>
  <si>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</si>
  <si>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</si>
  <si>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</si>
  <si>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</si>
  <si>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</si>
  <si>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</si>
  <si>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</si>
  <si>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</si>
  <si>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</si>
  <si>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</si>
  <si>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</si>
  <si>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</si>
  <si>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</si>
  <si>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</si>
  <si>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</si>
  <si>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</si>
  <si>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</si>
  <si>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</si>
  <si>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</si>
  <si>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</si>
  <si>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</si>
  <si>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</si>
  <si>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</si>
  <si>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</si>
  <si>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</si>
  <si>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</si>
  <si>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</si>
  <si>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</si>
  <si>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</si>
  <si>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</si>
  <si>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</si>
  <si>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</si>
  <si>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</si>
  <si>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</si>
  <si>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</si>
  <si>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</si>
  <si>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</si>
  <si>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</si>
  <si>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</si>
  <si>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</si>
  <si>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</si>
  <si>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</si>
  <si>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</si>
  <si>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</si>
  <si>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</si>
  <si>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</si>
  <si>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</si>
  <si>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</si>
  <si>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</si>
  <si>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</si>
  <si>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</si>
  <si>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</si>
  <si>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</si>
  <si>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</si>
  <si>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</si>
  <si>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</si>
  <si>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</si>
  <si>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</si>
  <si>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</si>
  <si>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</si>
  <si>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</si>
  <si>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</si>
  <si>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</si>
  <si>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</si>
  <si>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</si>
  <si>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</si>
  <si>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</si>
  <si>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</si>
  <si>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</si>
  <si>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</si>
  <si>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</si>
  <si>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</si>
  <si>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</si>
  <si>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</si>
  <si>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</si>
  <si>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</si>
  <si>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</si>
  <si>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</si>
  <si>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</si>
  <si>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</si>
  <si>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</si>
  <si>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</si>
  <si>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</si>
  <si>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</si>
  <si>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</si>
  <si>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</si>
  <si>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</si>
  <si>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</si>
  <si>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</si>
  <si>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</si>
  <si>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</si>
  <si>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</si>
  <si>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</si>
  <si>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</si>
  <si>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</si>
  <si>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</si>
  <si>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</si>
  <si>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</si>
  <si>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</si>
  <si>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</si>
  <si>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</si>
  <si>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</si>
  <si>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</si>
  <si>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</si>
  <si>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</si>
  <si>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</si>
  <si>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</si>
  <si>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</si>
  <si>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</si>
  <si>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</si>
  <si>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</si>
  <si>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</si>
  <si>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 xml:space="preserve">CIENTO NOVENTA Y SEIS MIL OCHOCIENTOS CUARENTA Y CINCO DOLARES 54  </t>
  </si>
  <si>
    <t>BH-500-1</t>
  </si>
  <si>
    <t>BH-500-2</t>
  </si>
  <si>
    <t>BH-500-3</t>
  </si>
  <si>
    <t>BH-500-4</t>
  </si>
  <si>
    <t>BH-500-5</t>
  </si>
  <si>
    <t>BH-500-6</t>
  </si>
  <si>
    <t>BH-500-7</t>
  </si>
  <si>
    <t>BH-500-8</t>
  </si>
  <si>
    <t>BH-500-9</t>
  </si>
  <si>
    <t>BH-500-10</t>
  </si>
  <si>
    <t>BH-500-11</t>
  </si>
  <si>
    <t>BH-500-12</t>
  </si>
  <si>
    <t>BH-500-13</t>
  </si>
  <si>
    <t>BH-500-14</t>
  </si>
  <si>
    <t>BH-500-15</t>
  </si>
  <si>
    <t>BH-500-16</t>
  </si>
  <si>
    <t>BH-500-17</t>
  </si>
  <si>
    <t>BH-500-18</t>
  </si>
  <si>
    <t>BH-500-19</t>
  </si>
  <si>
    <t>BH-500-20</t>
  </si>
  <si>
    <t>BH-500-21</t>
  </si>
  <si>
    <t>BH-500-22</t>
  </si>
  <si>
    <t>BH-500-23</t>
  </si>
  <si>
    <t>BH-500-24</t>
  </si>
  <si>
    <t>BH-500-25</t>
  </si>
  <si>
    <t>BAHIAS 500 KV</t>
  </si>
  <si>
    <t>MT- CUCHI CPT-500</t>
  </si>
  <si>
    <t>EQUIPO ELECTRICO 500 KV, CUCHILLA 500 KV  CPT</t>
  </si>
  <si>
    <t>MT- CUCHI SPT-500</t>
  </si>
  <si>
    <t>EQUIPO ELECTRICO 500 KV, CUCHILLA 500 KV  SPT</t>
  </si>
  <si>
    <t>MT-AISLADOR S-500</t>
  </si>
  <si>
    <t>AISLADOR SOPORTE 500 KV</t>
  </si>
  <si>
    <t>MT-APARTRRA 500</t>
  </si>
  <si>
    <t>APARTARRAYO 500 KV</t>
  </si>
  <si>
    <t>MT-BUS-AI-H-C-500</t>
  </si>
  <si>
    <t>BUSES, AISLADORES, HERRAJES Y CONECTORES 500 KV</t>
  </si>
  <si>
    <t>MT-CABLE FZA PCYM500</t>
  </si>
  <si>
    <t>CABLE DE FUERZA Y CONTROL CONTROL/500</t>
  </si>
  <si>
    <t>MT-EQ COMUNIC-500</t>
  </si>
  <si>
    <t>EQUIPO COMUNICACIÓN 500</t>
  </si>
  <si>
    <t>MT-EQ CTROLSUP-500</t>
  </si>
  <si>
    <t>EQUIPO DE CONTROL SUPERVISORIO 500 KV</t>
  </si>
  <si>
    <t>MT-EQ ELEC INTER-500</t>
  </si>
  <si>
    <t>EQUIPO ELÉCTRICO 400 KV, INTERRUPTOR 500 KV SF6</t>
  </si>
  <si>
    <t>MT-LUMIN CAB ACC-500</t>
  </si>
  <si>
    <t>LUMINARIOS, CABLES Y ACCESORIOS, PARA BAHÍA 500 KV</t>
  </si>
  <si>
    <t>MT-TABLERO CA CD-500</t>
  </si>
  <si>
    <t>TABLERO CA Y CD -500</t>
  </si>
  <si>
    <t>MT-TABLERO LT-500</t>
  </si>
  <si>
    <t>TABLERO SECCIÓN LT 500</t>
  </si>
  <si>
    <t>MT-TABLERO PCYM-500</t>
  </si>
  <si>
    <t>TABLERO CTOL PROT Y MEDICION 500 kv</t>
  </si>
  <si>
    <t>MT-TABLERO TT-500</t>
  </si>
  <si>
    <t>TABLERO SECCIÓN TT 500</t>
  </si>
  <si>
    <t>MT-TRANSF C-500</t>
  </si>
  <si>
    <t>TRANSFORMADOR DE CORRIENTE 500 KV</t>
  </si>
  <si>
    <t>MT-TRANSF-P-500</t>
  </si>
  <si>
    <t>TRANSFORMADOR DE POTENCIAL 500 KV</t>
  </si>
  <si>
    <t>BH-500.- BAHÍA 500 KV</t>
  </si>
  <si>
    <t xml:space="preserve">CUATROCIENTOS SETENTA MIL SEISCIENTOS CINCUENTA Y CINCO DOLARES 18  </t>
  </si>
  <si>
    <t xml:space="preserve">SETECIENTOS OCHENTA Y SEIS MIL DOSCIENTOS VEINTIDOS DOLARES 8  </t>
  </si>
  <si>
    <t xml:space="preserve">DOSCIENTOS VEINTICUATRO MIL SETECIENTOS VEINTINUEVE DOLARES 4  </t>
  </si>
  <si>
    <t xml:space="preserve">CIENTO OCHENTA Y DOS MIL OCHOCIENTOS CINCUENTA Y TRES DOLARES 69  </t>
  </si>
  <si>
    <t xml:space="preserve">TRESCIENTOS OCHENTA MIL SETENTA Y CINCO DOLARES 78  </t>
  </si>
  <si>
    <t xml:space="preserve">CIENTO CINCUENTA Y CINCO MIL TRESCIENTOS VEINTIOCHO DOLARES 86  </t>
  </si>
  <si>
    <t xml:space="preserve">CIENTO DOCE MIL OCHENTA Y DOS DOLARES 28  </t>
  </si>
  <si>
    <t xml:space="preserve">CUARENTA Y DOS MIL NOVECIENTOS CINCUENTA Y NUEVE DOLARES 41  </t>
  </si>
  <si>
    <t xml:space="preserve">CUARENTA Y TRES MIL NOVECIENTOS VEINTIOCHO DOLARES 18  </t>
  </si>
  <si>
    <t xml:space="preserve">DIEZ MIL TREINTA Y UN DOLARES 57  </t>
  </si>
  <si>
    <t xml:space="preserve">TRES MIL SETECIENTOS CUARENTA Y SEIS DOLARES 82  </t>
  </si>
  <si>
    <t xml:space="preserve">SETENTA Y DOS MIL CIENTO CINCUENTA Y CUATRO DOLARES 67  </t>
  </si>
  <si>
    <t xml:space="preserve">EQUIPO ELECTRICO 500 KV, CUCHILLA 500 KV  </t>
  </si>
  <si>
    <t xml:space="preserve">SESENTA MIL QUINIENTOS OCHENTA Y NUEVE DOLARES 77  </t>
  </si>
  <si>
    <t xml:space="preserve">DOSCIENTOS OCHO MIL CIENTO ONCE DOLARES 63  </t>
  </si>
  <si>
    <t xml:space="preserve">EQUIPO ELÉCTRICO 400 KV, INTERRUPTOR 500 </t>
  </si>
  <si>
    <t xml:space="preserve">SETECIENTOS OCHENTA Y SEIS MIL QUINIENTOS NOVENTA Y CINCO DOLARES 85  </t>
  </si>
  <si>
    <t>500 KV</t>
  </si>
  <si>
    <t>BAHÍA 500 KV</t>
  </si>
  <si>
    <t>BH-500-D</t>
  </si>
  <si>
    <t>BAHIAS 500 KV - INTERRUPTOR Y MEDIO - LÍNEA</t>
  </si>
  <si>
    <t>2'822,940.38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</si>
</sst>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b/>
      <sz val="9"/>
      <color indexed="9"/>
      <name val="Arial"/>
      <family val="2"/>
    </font>
    <font>
      <b/>
      <i/>
      <sz val="8"/>
      <name val="Times New Roman"/>
      <family val="1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31" fillId="0" borderId="0"/>
    <xf numFmtId="8" fontId="31" fillId="0" borderId="0" applyFont="0" applyFill="0" applyProtection="0"/>
    <xf numFmtId="12" fontId="31" fillId="0" borderId="0" applyFont="0" applyFill="0" applyProtection="0"/>
    <xf numFmtId="8" fontId="31" fillId="0" borderId="0" applyFont="0" applyFill="0" applyProtection="0"/>
    <xf numFmtId="0" fontId="31" fillId="0" borderId="0"/>
  </cellStyleXfs>
  <cellXfs count="35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0" xfId="21" applyNumberFormat="1" applyFont="1" applyFill="1" applyAlignment="1" applyProtection="1">
      <alignment horizontal="left" vertical="top"/>
    </xf>
    <xf numFmtId="0" fontId="32" fillId="0" borderId="34" xfId="22" applyNumberFormat="1" applyFont="1" applyFill="1" applyBorder="1" applyAlignment="1" applyProtection="1">
      <alignment horizontal="right" vertical="justify"/>
    </xf>
    <xf numFmtId="0" fontId="31" fillId="0" borderId="0" xfId="22"/>
    <xf numFmtId="0" fontId="9" fillId="0" borderId="6" xfId="22" applyFont="1" applyFill="1" applyBorder="1" applyAlignment="1">
      <alignment horizontal="center" wrapText="1"/>
    </xf>
    <xf numFmtId="0" fontId="9" fillId="0" borderId="5" xfId="22" applyFont="1" applyFill="1" applyBorder="1" applyAlignment="1">
      <alignment horizontal="center" wrapText="1"/>
    </xf>
    <xf numFmtId="0" fontId="9" fillId="0" borderId="4" xfId="22" applyFont="1" applyFill="1" applyBorder="1" applyAlignment="1">
      <alignment horizontal="center" wrapText="1"/>
    </xf>
    <xf numFmtId="0" fontId="31" fillId="0" borderId="6" xfId="22" applyBorder="1" applyAlignment="1">
      <alignment horizontal="centerContinuous"/>
    </xf>
    <xf numFmtId="175" fontId="23" fillId="0" borderId="0" xfId="4" applyNumberFormat="1" applyFont="1" applyBorder="1" applyAlignment="1">
      <alignment horizontal="right" vertical="top"/>
    </xf>
    <xf numFmtId="0" fontId="24" fillId="0" borderId="0" xfId="22" applyFont="1" applyFill="1" applyBorder="1" applyAlignment="1">
      <alignment horizontal="center" vertical="top"/>
    </xf>
    <xf numFmtId="0" fontId="24" fillId="0" borderId="0" xfId="22" applyFont="1" applyBorder="1" applyAlignment="1">
      <alignment horizontal="justify" vertical="justify"/>
    </xf>
    <xf numFmtId="174" fontId="0" fillId="0" borderId="0" xfId="5" applyNumberFormat="1" applyFont="1"/>
    <xf numFmtId="0" fontId="31" fillId="0" borderId="0" xfId="22" applyNumberFormat="1" applyFont="1" applyFill="1" applyAlignment="1" applyProtection="1">
      <alignment horizontal="centerContinuous"/>
    </xf>
    <xf numFmtId="0" fontId="10" fillId="0" borderId="0" xfId="4" applyNumberFormat="1" applyFont="1" applyFill="1" applyAlignment="1" applyProtection="1">
      <alignment horizontal="centerContinuous"/>
    </xf>
    <xf numFmtId="0" fontId="34" fillId="0" borderId="0" xfId="22" applyNumberFormat="1" applyFont="1" applyFill="1" applyAlignment="1" applyProtection="1">
      <alignment horizontal="centerContinuous"/>
    </xf>
    <xf numFmtId="171" fontId="9" fillId="0" borderId="0" xfId="4" applyNumberFormat="1" applyFont="1" applyFill="1" applyAlignment="1" applyProtection="1">
      <alignment horizontal="right"/>
    </xf>
    <xf numFmtId="0" fontId="25" fillId="0" borderId="0" xfId="4" applyNumberFormat="1" applyFont="1" applyAlignment="1">
      <alignment horizontal="right"/>
    </xf>
    <xf numFmtId="0" fontId="10" fillId="0" borderId="0" xfId="22" applyFont="1" applyAlignment="1">
      <alignment horizontal="right"/>
    </xf>
    <xf numFmtId="171" fontId="26" fillId="0" borderId="0" xfId="4" applyNumberFormat="1" applyFont="1" applyFill="1" applyAlignment="1" applyProtection="1">
      <alignment horizontal="right"/>
    </xf>
    <xf numFmtId="173" fontId="26" fillId="0" borderId="0" xfId="4" applyNumberFormat="1" applyFont="1" applyFill="1" applyAlignment="1" applyProtection="1">
      <alignment horizontal="right"/>
    </xf>
    <xf numFmtId="172" fontId="26" fillId="0" borderId="0" xfId="4" applyNumberFormat="1" applyFont="1" applyFill="1" applyAlignment="1" applyProtection="1">
      <alignment horizontal="right"/>
    </xf>
    <xf numFmtId="0" fontId="26" fillId="0" borderId="0" xfId="22" applyNumberFormat="1" applyFont="1" applyFill="1" applyAlignment="1" applyProtection="1">
      <alignment horizontal="center"/>
    </xf>
    <xf numFmtId="0" fontId="26" fillId="0" borderId="0" xfId="22" applyNumberFormat="1" applyFont="1" applyFill="1" applyAlignment="1" applyProtection="1">
      <alignment vertical="justify"/>
    </xf>
    <xf numFmtId="0" fontId="27" fillId="0" borderId="0" xfId="22" applyNumberFormat="1" applyFont="1" applyFill="1" applyAlignment="1">
      <alignment horizontal="center"/>
    </xf>
    <xf numFmtId="0" fontId="31" fillId="0" borderId="0" xfId="22" applyFont="1" applyFill="1" applyAlignment="1">
      <alignment horizontal="center"/>
    </xf>
    <xf numFmtId="0" fontId="31" fillId="0" borderId="0" xfId="22" applyFont="1" applyFill="1" applyBorder="1" applyAlignment="1">
      <alignment horizontal="center"/>
    </xf>
    <xf numFmtId="171" fontId="10" fillId="0" borderId="0" xfId="4" applyNumberFormat="1" applyFont="1" applyFill="1" applyAlignment="1" applyProtection="1">
      <alignment horizontal="centerContinuous"/>
    </xf>
    <xf numFmtId="0" fontId="10" fillId="0" borderId="0" xfId="22" applyFont="1" applyFill="1" applyAlignment="1">
      <alignment horizontal="center"/>
    </xf>
    <xf numFmtId="0" fontId="10" fillId="0" borderId="0" xfId="22" applyFont="1" applyFill="1" applyBorder="1" applyAlignment="1">
      <alignment horizontal="center"/>
    </xf>
    <xf numFmtId="0" fontId="10" fillId="0" borderId="0" xfId="22" applyNumberFormat="1" applyFont="1" applyFill="1" applyBorder="1" applyAlignment="1" applyProtection="1">
      <alignment horizontal="left"/>
    </xf>
    <xf numFmtId="171" fontId="26" fillId="0" borderId="0" xfId="4" applyNumberFormat="1" applyFont="1" applyFill="1" applyAlignment="1" applyProtection="1">
      <alignment horizontal="right" vertical="center"/>
    </xf>
    <xf numFmtId="170" fontId="26" fillId="0" borderId="0" xfId="4" applyNumberFormat="1" applyFont="1" applyFill="1" applyAlignment="1" applyProtection="1">
      <alignment horizontal="right" vertical="center"/>
    </xf>
    <xf numFmtId="0" fontId="26" fillId="0" borderId="0" xfId="22" applyNumberFormat="1" applyFont="1" applyFill="1" applyAlignment="1" applyProtection="1">
      <alignment horizontal="center" vertical="center"/>
    </xf>
    <xf numFmtId="0" fontId="26" fillId="0" borderId="0" xfId="22" applyNumberFormat="1" applyFont="1" applyFill="1" applyAlignment="1" applyProtection="1">
      <alignment vertical="center"/>
    </xf>
    <xf numFmtId="0" fontId="28" fillId="0" borderId="0" xfId="22" applyNumberFormat="1" applyFont="1" applyFill="1" applyAlignment="1" applyProtection="1">
      <alignment horizontal="left" vertical="center"/>
    </xf>
    <xf numFmtId="0" fontId="31" fillId="0" borderId="0" xfId="22" applyBorder="1"/>
    <xf numFmtId="169" fontId="10" fillId="0" borderId="40" xfId="22" applyNumberFormat="1" applyFont="1" applyFill="1" applyBorder="1" applyAlignment="1" applyProtection="1">
      <alignment horizontal="center"/>
    </xf>
    <xf numFmtId="169" fontId="10" fillId="0" borderId="39" xfId="22" applyNumberFormat="1" applyFont="1" applyFill="1" applyBorder="1" applyAlignment="1" applyProtection="1">
      <alignment horizontal="center"/>
    </xf>
    <xf numFmtId="168" fontId="10" fillId="0" borderId="4" xfId="22" applyNumberFormat="1" applyFont="1" applyFill="1" applyBorder="1" applyAlignment="1" applyProtection="1">
      <alignment horizontal="center"/>
    </xf>
    <xf numFmtId="0" fontId="10" fillId="0" borderId="4" xfId="22" applyNumberFormat="1" applyFont="1" applyFill="1" applyBorder="1" applyAlignment="1" applyProtection="1">
      <alignment horizontal="center"/>
    </xf>
    <xf numFmtId="0" fontId="10" fillId="0" borderId="39" xfId="22" applyNumberFormat="1" applyFont="1" applyFill="1" applyBorder="1" applyAlignment="1" applyProtection="1">
      <alignment horizontal="center"/>
    </xf>
    <xf numFmtId="0" fontId="31" fillId="0" borderId="0" xfId="22" applyAlignment="1"/>
    <xf numFmtId="0" fontId="9" fillId="0" borderId="0" xfId="22" applyNumberFormat="1" applyFont="1" applyFill="1" applyAlignment="1" applyProtection="1">
      <alignment horizontal="center"/>
    </xf>
    <xf numFmtId="0" fontId="31" fillId="0" borderId="0" xfId="22" applyNumberFormat="1" applyFont="1" applyFill="1" applyAlignment="1" applyProtection="1">
      <alignment horizontal="right"/>
    </xf>
    <xf numFmtId="0" fontId="31" fillId="0" borderId="0" xfId="22" applyAlignment="1">
      <alignment horizontal="centerContinuous"/>
    </xf>
    <xf numFmtId="0" fontId="9" fillId="0" borderId="0" xfId="22" applyNumberFormat="1" applyFont="1" applyFill="1" applyAlignment="1" applyProtection="1"/>
    <xf numFmtId="0" fontId="13" fillId="0" borderId="0" xfId="22" applyFont="1" applyFill="1" applyAlignment="1"/>
    <xf numFmtId="0" fontId="31" fillId="8" borderId="0" xfId="22" applyFill="1" applyAlignment="1">
      <alignment horizontal="centerContinuous"/>
    </xf>
    <xf numFmtId="0" fontId="29" fillId="8" borderId="0" xfId="22" applyFont="1" applyFill="1" applyBorder="1" applyAlignment="1">
      <alignment horizontal="centerContinuous"/>
    </xf>
    <xf numFmtId="0" fontId="11" fillId="0" borderId="0" xfId="22" applyNumberFormat="1" applyFont="1" applyFill="1" applyAlignment="1" applyProtection="1">
      <alignment horizontal="left"/>
    </xf>
    <xf numFmtId="0" fontId="12" fillId="0" borderId="0" xfId="22" applyNumberFormat="1" applyFont="1" applyFill="1" applyAlignment="1" applyProtection="1"/>
    <xf numFmtId="0" fontId="21" fillId="0" borderId="0" xfId="22" applyNumberFormat="1" applyFont="1" applyFill="1" applyAlignment="1" applyProtection="1">
      <alignment horizontal="left"/>
    </xf>
    <xf numFmtId="0" fontId="31" fillId="0" borderId="0" xfId="22" applyBorder="1" applyAlignment="1"/>
    <xf numFmtId="0" fontId="31" fillId="0" borderId="0" xfId="22" applyAlignment="1">
      <alignment horizontal="center"/>
    </xf>
    <xf numFmtId="0" fontId="11" fillId="0" borderId="0" xfId="22" applyFont="1" applyFill="1" applyAlignment="1">
      <alignment horizontal="center"/>
    </xf>
    <xf numFmtId="0" fontId="9" fillId="0" borderId="0" xfId="22" applyFont="1" applyFill="1" applyAlignment="1">
      <alignment horizontal="center"/>
    </xf>
    <xf numFmtId="0" fontId="30" fillId="0" borderId="0" xfId="22" applyFont="1" applyFill="1" applyAlignment="1">
      <alignment horizontal="center"/>
    </xf>
    <xf numFmtId="0" fontId="31" fillId="0" borderId="38" xfId="22" applyBorder="1"/>
    <xf numFmtId="0" fontId="31" fillId="0" borderId="37" xfId="22" applyBorder="1" applyAlignment="1">
      <alignment horizontal="justify" vertical="justify"/>
    </xf>
    <xf numFmtId="0" fontId="21" fillId="0" borderId="37" xfId="22" applyFont="1" applyBorder="1" applyAlignment="1">
      <alignment horizontal="justify" vertical="justify"/>
    </xf>
    <xf numFmtId="0" fontId="31" fillId="0" borderId="38" xfId="22" applyFont="1" applyBorder="1" applyAlignment="1">
      <alignment horizontal="centerContinuous" vertical="justify"/>
    </xf>
    <xf numFmtId="0" fontId="31" fillId="0" borderId="37" xfId="22" applyFont="1" applyBorder="1" applyAlignment="1">
      <alignment horizontal="centerContinuous" vertical="justify"/>
    </xf>
    <xf numFmtId="0" fontId="23" fillId="0" borderId="36" xfId="22" applyFont="1" applyFill="1" applyBorder="1" applyAlignment="1">
      <alignment horizontal="centerContinuous" vertical="justify"/>
    </xf>
    <xf numFmtId="0" fontId="31" fillId="0" borderId="35" xfId="22" applyBorder="1" applyAlignment="1">
      <alignment horizontal="centerContinuous"/>
    </xf>
    <xf numFmtId="0" fontId="21" fillId="0" borderId="0" xfId="22" applyFont="1" applyFill="1" applyAlignment="1">
      <alignment horizontal="centerContinuous"/>
    </xf>
    <xf numFmtId="0" fontId="9" fillId="0" borderId="0" xfId="22" applyFont="1" applyFill="1" applyAlignment="1">
      <alignment horizontal="right" vertical="justify"/>
    </xf>
    <xf numFmtId="0" fontId="31" fillId="0" borderId="35" xfId="22" applyFont="1" applyBorder="1" applyAlignment="1">
      <alignment horizontal="centerContinuous" vertical="justify"/>
    </xf>
    <xf numFmtId="0" fontId="9" fillId="0" borderId="0" xfId="22" applyNumberFormat="1" applyFont="1" applyFill="1" applyAlignment="1" applyProtection="1">
      <alignment horizontal="centerContinuous" vertical="justify"/>
    </xf>
    <xf numFmtId="0" fontId="26" fillId="0" borderId="34" xfId="22" applyNumberFormat="1" applyFont="1" applyFill="1" applyBorder="1" applyAlignment="1" applyProtection="1">
      <alignment horizontal="centerContinuous" vertical="justify"/>
    </xf>
    <xf numFmtId="0" fontId="10" fillId="0" borderId="0" xfId="4" applyNumberFormat="1" applyFont="1" applyFill="1" applyAlignment="1" applyProtection="1">
      <alignment horizontal="left" vertical="top"/>
    </xf>
    <xf numFmtId="0" fontId="9" fillId="0" borderId="34" xfId="22" applyNumberFormat="1" applyFont="1" applyFill="1" applyBorder="1" applyAlignment="1" applyProtection="1">
      <alignment horizontal="right" vertical="justify"/>
    </xf>
    <xf numFmtId="0" fontId="31" fillId="0" borderId="0" xfId="22" applyFont="1" applyAlignment="1">
      <alignment horizontal="centerContinuous" vertical="justify"/>
    </xf>
    <xf numFmtId="0" fontId="11" fillId="0" borderId="0" xfId="22" applyNumberFormat="1" applyFont="1" applyFill="1" applyAlignment="1" applyProtection="1">
      <alignment horizontal="centerContinuous" vertical="justify"/>
    </xf>
    <xf numFmtId="0" fontId="24" fillId="0" borderId="34" xfId="22" applyNumberFormat="1" applyFont="1" applyFill="1" applyBorder="1" applyAlignment="1" applyProtection="1">
      <alignment horizontal="centerContinuous" vertical="justify"/>
    </xf>
    <xf numFmtId="0" fontId="9" fillId="0" borderId="0" xfId="22" applyNumberFormat="1" applyFont="1" applyFill="1" applyAlignment="1" applyProtection="1">
      <alignment horizontal="left" vertical="top"/>
    </xf>
    <xf numFmtId="0" fontId="31" fillId="0" borderId="34" xfId="22" applyFont="1" applyFill="1" applyBorder="1" applyAlignment="1">
      <alignment horizontal="centerContinuous" vertical="justify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21" fillId="0" borderId="0" xfId="22" applyNumberFormat="1" applyFont="1" applyFill="1" applyAlignment="1" applyProtection="1">
      <alignment horizontal="left" vertical="top"/>
    </xf>
    <xf numFmtId="0" fontId="31" fillId="0" borderId="33" xfId="22" applyBorder="1" applyAlignment="1">
      <alignment horizontal="justify" vertical="justify"/>
    </xf>
    <xf numFmtId="0" fontId="31" fillId="0" borderId="32" xfId="22" applyBorder="1" applyAlignment="1">
      <alignment horizontal="justify" vertical="justify"/>
    </xf>
    <xf numFmtId="0" fontId="34" fillId="0" borderId="32" xfId="22" applyFont="1" applyFill="1" applyBorder="1" applyAlignment="1">
      <alignment horizontal="justify" vertical="justify"/>
    </xf>
    <xf numFmtId="0" fontId="31" fillId="0" borderId="33" xfId="22" applyBorder="1" applyAlignment="1">
      <alignment horizontal="centerContinuous" vertical="justify"/>
    </xf>
    <xf numFmtId="0" fontId="31" fillId="0" borderId="32" xfId="22" applyBorder="1" applyAlignment="1">
      <alignment horizontal="centerContinuous" vertical="justify"/>
    </xf>
    <xf numFmtId="0" fontId="22" fillId="0" borderId="31" xfId="22" applyFont="1" applyFill="1" applyBorder="1" applyAlignment="1">
      <alignment horizontal="centerContinuous" vertical="justify"/>
    </xf>
    <xf numFmtId="0" fontId="31" fillId="0" borderId="37" xfId="22" applyBorder="1"/>
    <xf numFmtId="0" fontId="33" fillId="0" borderId="37" xfId="22" applyFont="1" applyBorder="1" applyAlignment="1">
      <alignment horizontal="centerContinuous"/>
    </xf>
    <xf numFmtId="0" fontId="33" fillId="0" borderId="37" xfId="22" applyFont="1" applyBorder="1"/>
    <xf numFmtId="0" fontId="33" fillId="0" borderId="36" xfId="22" applyFont="1" applyBorder="1"/>
    <xf numFmtId="0" fontId="37" fillId="0" borderId="35" xfId="22" applyNumberFormat="1" applyFont="1" applyFill="1" applyBorder="1" applyAlignment="1" applyProtection="1">
      <alignment horizontal="centerContinuous"/>
    </xf>
    <xf numFmtId="176" fontId="38" fillId="0" borderId="0" xfId="22" applyNumberFormat="1" applyFont="1" applyFill="1" applyBorder="1" applyAlignment="1" applyProtection="1">
      <alignment horizontal="centerContinuous"/>
    </xf>
    <xf numFmtId="0" fontId="37" fillId="0" borderId="0" xfId="22" applyNumberFormat="1" applyFont="1" applyFill="1" applyBorder="1" applyAlignment="1" applyProtection="1">
      <alignment horizontal="centerContinuous"/>
    </xf>
    <xf numFmtId="0" fontId="31" fillId="0" borderId="0" xfId="22" applyNumberFormat="1" applyFont="1" applyFill="1" applyBorder="1" applyAlignment="1" applyProtection="1">
      <alignment horizontal="centerContinuous"/>
    </xf>
    <xf numFmtId="0" fontId="32" fillId="0" borderId="0" xfId="22" applyFont="1" applyAlignment="1">
      <alignment horizontal="right"/>
    </xf>
    <xf numFmtId="0" fontId="31" fillId="0" borderId="0" xfId="22" applyFont="1" applyBorder="1"/>
    <xf numFmtId="0" fontId="32" fillId="0" borderId="0" xfId="22" applyFont="1" applyBorder="1"/>
    <xf numFmtId="0" fontId="39" fillId="0" borderId="34" xfId="22" applyNumberFormat="1" applyFont="1" applyFill="1" applyBorder="1" applyAlignment="1" applyProtection="1"/>
    <xf numFmtId="0" fontId="31" fillId="0" borderId="33" xfId="22" applyNumberFormat="1" applyFont="1" applyFill="1" applyBorder="1" applyAlignment="1" applyProtection="1">
      <alignment horizontal="centerContinuous"/>
    </xf>
    <xf numFmtId="0" fontId="33" fillId="0" borderId="32" xfId="22" applyNumberFormat="1" applyFont="1" applyFill="1" applyBorder="1" applyAlignment="1" applyProtection="1">
      <alignment horizontal="centerContinuous"/>
    </xf>
    <xf numFmtId="0" fontId="31" fillId="0" borderId="32" xfId="22" applyBorder="1"/>
    <xf numFmtId="0" fontId="31" fillId="0" borderId="32" xfId="22" applyNumberFormat="1" applyFont="1" applyFill="1" applyBorder="1" applyAlignment="1" applyProtection="1">
      <alignment horizontal="centerContinuous"/>
    </xf>
    <xf numFmtId="0" fontId="32" fillId="0" borderId="32" xfId="22" applyFont="1" applyBorder="1" applyAlignment="1">
      <alignment horizontal="right"/>
    </xf>
    <xf numFmtId="0" fontId="31" fillId="0" borderId="32" xfId="22" applyFont="1" applyBorder="1"/>
    <xf numFmtId="0" fontId="32" fillId="0" borderId="32" xfId="22" applyFont="1" applyBorder="1"/>
    <xf numFmtId="0" fontId="31" fillId="0" borderId="31" xfId="22" applyBorder="1"/>
    <xf numFmtId="0" fontId="32" fillId="0" borderId="0" xfId="22" applyFont="1" applyBorder="1" applyAlignment="1"/>
    <xf numFmtId="0" fontId="32" fillId="0" borderId="0" xfId="22" applyFont="1" applyBorder="1" applyAlignment="1">
      <alignment horizontal="right"/>
    </xf>
    <xf numFmtId="169" fontId="33" fillId="0" borderId="37" xfId="22" applyNumberFormat="1" applyFont="1" applyFill="1" applyBorder="1" applyAlignment="1" applyProtection="1"/>
    <xf numFmtId="0" fontId="31" fillId="9" borderId="37" xfId="22" applyNumberFormat="1" applyFont="1" applyFill="1" applyBorder="1" applyAlignment="1" applyProtection="1"/>
    <xf numFmtId="0" fontId="32" fillId="9" borderId="36" xfId="22" applyNumberFormat="1" applyFont="1" applyFill="1" applyBorder="1" applyAlignment="1" applyProtection="1"/>
    <xf numFmtId="0" fontId="31" fillId="0" borderId="38" xfId="22" applyNumberFormat="1" applyFont="1" applyFill="1" applyBorder="1" applyAlignment="1" applyProtection="1">
      <alignment horizontal="centerContinuous"/>
    </xf>
    <xf numFmtId="176" fontId="33" fillId="0" borderId="37" xfId="22" applyNumberFormat="1" applyFont="1" applyFill="1" applyBorder="1" applyAlignment="1" applyProtection="1">
      <alignment horizontal="centerContinuous"/>
    </xf>
    <xf numFmtId="0" fontId="31" fillId="0" borderId="37" xfId="22" applyNumberFormat="1" applyFont="1" applyFill="1" applyBorder="1" applyAlignment="1" applyProtection="1">
      <alignment horizontal="centerContinuous"/>
    </xf>
    <xf numFmtId="176" fontId="33" fillId="0" borderId="0" xfId="22" applyNumberFormat="1" applyFont="1" applyFill="1" applyBorder="1" applyAlignment="1" applyProtection="1">
      <alignment horizontal="centerContinuous"/>
    </xf>
    <xf numFmtId="169" fontId="33" fillId="0" borderId="0" xfId="22" applyNumberFormat="1" applyFont="1" applyFill="1" applyAlignment="1" applyProtection="1"/>
    <xf numFmtId="0" fontId="31" fillId="9" borderId="0" xfId="22" applyNumberFormat="1" applyFont="1" applyFill="1" applyBorder="1" applyAlignment="1" applyProtection="1"/>
    <xf numFmtId="0" fontId="31" fillId="9" borderId="0" xfId="22" applyNumberFormat="1" applyFont="1" applyFill="1" applyAlignment="1" applyProtection="1"/>
    <xf numFmtId="0" fontId="33" fillId="9" borderId="34" xfId="22" applyNumberFormat="1" applyFont="1" applyFill="1" applyBorder="1" applyAlignment="1" applyProtection="1"/>
    <xf numFmtId="176" fontId="32" fillId="0" borderId="37" xfId="22" applyNumberFormat="1" applyFont="1" applyFill="1" applyBorder="1" applyAlignment="1" applyProtection="1">
      <alignment horizontal="centerContinuous"/>
    </xf>
    <xf numFmtId="176" fontId="32" fillId="0" borderId="0" xfId="22" applyNumberFormat="1" applyFont="1" applyFill="1" applyBorder="1" applyAlignment="1" applyProtection="1">
      <alignment horizontal="centerContinuous"/>
    </xf>
    <xf numFmtId="0" fontId="32" fillId="0" borderId="0" xfId="22" applyNumberFormat="1" applyFont="1" applyFill="1" applyAlignment="1" applyProtection="1"/>
    <xf numFmtId="0" fontId="32" fillId="0" borderId="34" xfId="22" applyNumberFormat="1" applyFont="1" applyFill="1" applyBorder="1" applyAlignment="1" applyProtection="1"/>
    <xf numFmtId="0" fontId="31" fillId="0" borderId="35" xfId="22" applyBorder="1"/>
    <xf numFmtId="176" fontId="31" fillId="0" borderId="0" xfId="22" applyNumberFormat="1" applyFont="1" applyFill="1" applyAlignment="1" applyProtection="1">
      <alignment horizontal="centerContinuous"/>
    </xf>
    <xf numFmtId="179" fontId="32" fillId="0" borderId="0" xfId="22" applyNumberFormat="1" applyFont="1" applyFill="1" applyAlignment="1" applyProtection="1">
      <alignment horizontal="left"/>
    </xf>
    <xf numFmtId="176" fontId="32" fillId="0" borderId="0" xfId="22" applyNumberFormat="1" applyFont="1" applyFill="1" applyAlignment="1" applyProtection="1">
      <alignment horizontal="left"/>
    </xf>
    <xf numFmtId="0" fontId="31" fillId="0" borderId="35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Border="1" applyAlignment="1" applyProtection="1">
      <alignment horizontal="centerContinuous"/>
    </xf>
    <xf numFmtId="0" fontId="35" fillId="0" borderId="31" xfId="22" applyNumberFormat="1" applyFont="1" applyFill="1" applyBorder="1" applyAlignment="1" applyProtection="1"/>
    <xf numFmtId="176" fontId="32" fillId="0" borderId="38" xfId="22" applyNumberFormat="1" applyFont="1" applyFill="1" applyBorder="1" applyAlignment="1" applyProtection="1">
      <alignment horizontal="centerContinuous"/>
    </xf>
    <xf numFmtId="0" fontId="32" fillId="0" borderId="37" xfId="22" applyNumberFormat="1" applyFont="1" applyFill="1" applyBorder="1" applyAlignment="1" applyProtection="1">
      <alignment horizontal="centerContinuous"/>
    </xf>
    <xf numFmtId="0" fontId="31" fillId="0" borderId="37" xfId="22" applyNumberFormat="1" applyFont="1" applyFill="1" applyBorder="1" applyAlignment="1" applyProtection="1"/>
    <xf numFmtId="0" fontId="32" fillId="0" borderId="37" xfId="22" applyNumberFormat="1" applyFont="1" applyFill="1" applyBorder="1" applyAlignment="1" applyProtection="1">
      <alignment horizontal="left"/>
    </xf>
    <xf numFmtId="180" fontId="32" fillId="0" borderId="37" xfId="22" applyNumberFormat="1" applyFont="1" applyFill="1" applyBorder="1" applyAlignment="1" applyProtection="1">
      <alignment horizontal="left"/>
    </xf>
    <xf numFmtId="0" fontId="32" fillId="0" borderId="37" xfId="22" applyNumberFormat="1" applyFont="1" applyFill="1" applyBorder="1" applyAlignment="1" applyProtection="1">
      <alignment horizontal="right"/>
    </xf>
    <xf numFmtId="0" fontId="32" fillId="0" borderId="0" xfId="22" applyNumberFormat="1" applyFont="1" applyFill="1" applyBorder="1" applyAlignment="1" applyProtection="1"/>
    <xf numFmtId="0" fontId="32" fillId="0" borderId="32" xfId="22" applyNumberFormat="1" applyFont="1" applyFill="1" applyBorder="1" applyAlignment="1" applyProtection="1">
      <alignment horizontal="left"/>
    </xf>
    <xf numFmtId="0" fontId="33" fillId="0" borderId="32" xfId="22" applyNumberFormat="1" applyFont="1" applyFill="1" applyBorder="1" applyAlignment="1" applyProtection="1">
      <alignment horizontal="left"/>
    </xf>
    <xf numFmtId="0" fontId="32" fillId="0" borderId="32" xfId="22" applyNumberFormat="1" applyFont="1" applyFill="1" applyBorder="1" applyAlignment="1" applyProtection="1">
      <alignment horizontal="centerContinuous"/>
    </xf>
    <xf numFmtId="0" fontId="35" fillId="0" borderId="31" xfId="22" applyNumberFormat="1" applyFont="1" applyFill="1" applyBorder="1" applyAlignment="1" applyProtection="1">
      <alignment horizontal="left"/>
    </xf>
    <xf numFmtId="0" fontId="32" fillId="0" borderId="37" xfId="22" applyNumberFormat="1" applyFont="1" applyFill="1" applyBorder="1" applyAlignment="1" applyProtection="1"/>
    <xf numFmtId="0" fontId="32" fillId="0" borderId="37" xfId="22" applyNumberFormat="1" applyFont="1" applyFill="1" applyBorder="1" applyAlignment="1" applyProtection="1">
      <alignment horizontal="left" vertical="center"/>
    </xf>
    <xf numFmtId="177" fontId="32" fillId="0" borderId="37" xfId="22" applyNumberFormat="1" applyFont="1" applyFill="1" applyBorder="1" applyAlignment="1" applyProtection="1">
      <alignment horizontal="right"/>
    </xf>
    <xf numFmtId="0" fontId="32" fillId="0" borderId="36" xfId="22" applyNumberFormat="1" applyFont="1" applyFill="1" applyBorder="1" applyAlignment="1" applyProtection="1">
      <alignment horizontal="left" vertical="center"/>
    </xf>
    <xf numFmtId="176" fontId="32" fillId="0" borderId="5" xfId="22" applyNumberFormat="1" applyFont="1" applyFill="1" applyBorder="1" applyAlignment="1" applyProtection="1">
      <alignment horizontal="centerContinuous"/>
    </xf>
    <xf numFmtId="0" fontId="33" fillId="0" borderId="34" xfId="22" applyNumberFormat="1" applyFont="1" applyFill="1" applyBorder="1" applyAlignment="1" applyProtection="1">
      <alignment horizontal="left" vertical="center"/>
    </xf>
    <xf numFmtId="176" fontId="32" fillId="0" borderId="0" xfId="22" applyNumberFormat="1" applyFont="1" applyFill="1" applyAlignment="1" applyProtection="1">
      <alignment horizontal="centerContinuous"/>
    </xf>
    <xf numFmtId="0" fontId="32" fillId="0" borderId="5" xfId="22" applyNumberFormat="1" applyFont="1" applyFill="1" applyBorder="1" applyAlignment="1" applyProtection="1">
      <alignment horizontal="left"/>
    </xf>
    <xf numFmtId="0" fontId="32" fillId="0" borderId="0" xfId="22" applyNumberFormat="1" applyFont="1" applyFill="1" applyAlignment="1" applyProtection="1">
      <alignment horizontal="left"/>
    </xf>
    <xf numFmtId="0" fontId="33" fillId="0" borderId="34" xfId="22" applyNumberFormat="1" applyFont="1" applyFill="1" applyBorder="1" applyAlignment="1" applyProtection="1"/>
    <xf numFmtId="0" fontId="31" fillId="0" borderId="5" xfId="22" applyBorder="1"/>
    <xf numFmtId="0" fontId="32" fillId="0" borderId="36" xfId="22" applyNumberFormat="1" applyFont="1" applyFill="1" applyBorder="1" applyAlignment="1" applyProtection="1"/>
    <xf numFmtId="0" fontId="33" fillId="0" borderId="0" xfId="22" applyNumberFormat="1" applyFont="1" applyFill="1" applyBorder="1" applyAlignment="1" applyProtection="1">
      <alignment horizontal="left"/>
    </xf>
    <xf numFmtId="179" fontId="32" fillId="0" borderId="5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Border="1" applyAlignment="1" applyProtection="1"/>
    <xf numFmtId="0" fontId="32" fillId="0" borderId="0" xfId="22" applyNumberFormat="1" applyFont="1" applyFill="1" applyAlignment="1" applyProtection="1">
      <alignment horizontal="centerContinuous"/>
    </xf>
    <xf numFmtId="0" fontId="32" fillId="0" borderId="34" xfId="22" applyNumberFormat="1" applyFont="1" applyFill="1" applyBorder="1" applyAlignment="1" applyProtection="1">
      <alignment horizontal="left"/>
    </xf>
    <xf numFmtId="179" fontId="32" fillId="0" borderId="5" xfId="22" applyNumberFormat="1" applyFont="1" applyFill="1" applyBorder="1" applyAlignment="1" applyProtection="1">
      <alignment horizontal="right"/>
    </xf>
    <xf numFmtId="0" fontId="33" fillId="0" borderId="34" xfId="22" applyNumberFormat="1" applyFont="1" applyFill="1" applyBorder="1" applyAlignment="1" applyProtection="1">
      <alignment horizontal="left"/>
    </xf>
    <xf numFmtId="0" fontId="31" fillId="0" borderId="5" xfId="22" applyNumberFormat="1" applyFont="1" applyFill="1" applyBorder="1" applyAlignment="1" applyProtection="1">
      <alignment horizontal="centerContinuous"/>
    </xf>
    <xf numFmtId="179" fontId="32" fillId="0" borderId="0" xfId="22" applyNumberFormat="1" applyFont="1" applyFill="1" applyAlignment="1" applyProtection="1">
      <alignment horizontal="right"/>
    </xf>
    <xf numFmtId="179" fontId="32" fillId="0" borderId="32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Alignment="1" applyProtection="1"/>
    <xf numFmtId="177" fontId="32" fillId="0" borderId="5" xfId="22" applyNumberFormat="1" applyFont="1" applyFill="1" applyBorder="1" applyAlignment="1" applyProtection="1">
      <alignment horizontal="centerContinuous"/>
    </xf>
    <xf numFmtId="0" fontId="32" fillId="0" borderId="0" xfId="22" applyNumberFormat="1" applyFont="1" applyFill="1" applyBorder="1" applyAlignment="1" applyProtection="1">
      <alignment horizontal="right" vertical="justify"/>
    </xf>
    <xf numFmtId="178" fontId="32" fillId="0" borderId="32" xfId="22" applyNumberFormat="1" applyFont="1" applyFill="1" applyBorder="1" applyAlignment="1" applyProtection="1">
      <alignment horizontal="left"/>
    </xf>
    <xf numFmtId="0" fontId="32" fillId="0" borderId="0" xfId="22" applyNumberFormat="1" applyFont="1" applyFill="1" applyAlignment="1" applyProtection="1">
      <alignment horizontal="left" vertical="justify"/>
    </xf>
    <xf numFmtId="0" fontId="32" fillId="0" borderId="0" xfId="22" applyNumberFormat="1" applyFont="1" applyFill="1" applyBorder="1" applyAlignment="1" applyProtection="1">
      <alignment horizontal="centerContinuous"/>
    </xf>
    <xf numFmtId="179" fontId="32" fillId="0" borderId="0" xfId="22" applyNumberFormat="1" applyFont="1" applyFill="1" applyBorder="1" applyAlignment="1" applyProtection="1">
      <alignment horizontal="centerContinuous"/>
    </xf>
    <xf numFmtId="176" fontId="32" fillId="0" borderId="32" xfId="22" applyNumberFormat="1" applyFont="1" applyFill="1" applyBorder="1" applyAlignment="1" applyProtection="1">
      <alignment horizontal="left"/>
    </xf>
    <xf numFmtId="178" fontId="32" fillId="0" borderId="0" xfId="22" applyNumberFormat="1" applyFont="1" applyFill="1" applyAlignment="1" applyProtection="1">
      <alignment horizontal="left"/>
    </xf>
    <xf numFmtId="177" fontId="32" fillId="0" borderId="37" xfId="22" applyNumberFormat="1" applyFont="1" applyFill="1" applyBorder="1" applyAlignment="1" applyProtection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31" fillId="0" borderId="0" xfId="22" applyNumberFormat="1" applyFont="1" applyFill="1" applyAlignment="1" applyProtection="1">
      <alignment horizontal="left"/>
    </xf>
    <xf numFmtId="0" fontId="32" fillId="0" borderId="0" xfId="22" applyNumberFormat="1" applyFont="1" applyFill="1" applyAlignment="1" applyProtection="1">
      <alignment horizontal="right" vertical="justify"/>
    </xf>
    <xf numFmtId="176" fontId="32" fillId="0" borderId="5" xfId="22" applyNumberFormat="1" applyFont="1" applyFill="1" applyBorder="1" applyAlignment="1" applyProtection="1">
      <alignment horizontal="left"/>
    </xf>
    <xf numFmtId="0" fontId="31" fillId="0" borderId="6" xfId="22" applyBorder="1"/>
    <xf numFmtId="0" fontId="32" fillId="0" borderId="5" xfId="22" applyNumberFormat="1" applyFont="1" applyFill="1" applyBorder="1" applyAlignment="1" applyProtection="1">
      <alignment horizontal="centerContinuous"/>
    </xf>
    <xf numFmtId="0" fontId="35" fillId="0" borderId="4" xfId="22" applyNumberFormat="1" applyFont="1" applyFill="1" applyBorder="1" applyAlignment="1" applyProtection="1">
      <alignment horizontal="centerContinuous" vertical="justify"/>
    </xf>
    <xf numFmtId="0" fontId="3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32" fillId="0" borderId="32" xfId="22" applyNumberFormat="1" applyFont="1" applyFill="1" applyBorder="1" applyAlignment="1" applyProtection="1">
      <alignment horizontal="justify"/>
    </xf>
    <xf numFmtId="0" fontId="32" fillId="0" borderId="32" xfId="22" applyNumberFormat="1" applyFont="1" applyFill="1" applyBorder="1" applyAlignment="1" applyProtection="1">
      <alignment horizontal="left" vertical="justify"/>
    </xf>
    <xf numFmtId="0" fontId="31" fillId="0" borderId="33" xfId="22" applyBorder="1"/>
    <xf numFmtId="0" fontId="32" fillId="0" borderId="32" xfId="22" applyNumberFormat="1" applyFont="1" applyFill="1" applyBorder="1" applyAlignment="1" applyProtection="1"/>
    <xf numFmtId="0" fontId="40" fillId="0" borderId="32" xfId="22" applyNumberFormat="1" applyFont="1" applyFill="1" applyBorder="1" applyAlignment="1" applyProtection="1"/>
    <xf numFmtId="0" fontId="32" fillId="0" borderId="31" xfId="22" applyNumberFormat="1" applyFont="1" applyFill="1" applyBorder="1" applyAlignment="1" applyProtection="1"/>
    <xf numFmtId="0" fontId="4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36" fillId="0" borderId="0" xfId="22" applyFont="1" applyFill="1" applyAlignment="1">
      <alignment horizontal="center"/>
    </xf>
    <xf numFmtId="0" fontId="36" fillId="0" borderId="0" xfId="22" applyFont="1" applyFill="1" applyAlignment="1"/>
    <xf numFmtId="179" fontId="31" fillId="0" borderId="32" xfId="22" applyNumberFormat="1" applyFont="1" applyFill="1" applyBorder="1" applyAlignment="1" applyProtection="1">
      <alignment horizontal="centerContinuous"/>
    </xf>
    <xf numFmtId="179" fontId="31" fillId="0" borderId="0" xfId="22" applyNumberFormat="1" applyFont="1" applyFill="1" applyAlignment="1" applyProtection="1">
      <alignment horizontal="centerContinuous"/>
    </xf>
    <xf numFmtId="176" fontId="32" fillId="0" borderId="0" xfId="22" applyNumberFormat="1" applyFont="1" applyFill="1" applyAlignment="1" applyProtection="1">
      <alignment horizontal="right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">
        <v>358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BH-500-D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+PRESUTO!C12</f>
        <v>BH-500-D</v>
      </c>
      <c r="B6" s="149"/>
      <c r="C6" s="150"/>
      <c r="D6" s="9" t="str">
        <f>+PRESUTO!D12</f>
        <v>BAHIAS 500 KV - INTERRUPTOR Y MEDIO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500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3838556.05</v>
      </c>
    </row>
    <row r="13" spans="1:8" ht="24.75" customHeight="1" x14ac:dyDescent="0.25">
      <c r="A13" s="98"/>
      <c r="B13" s="15"/>
      <c r="C13" s="15" t="s">
        <v>333</v>
      </c>
      <c r="D13" s="16" t="s">
        <v>180</v>
      </c>
      <c r="E13" s="17" t="s">
        <v>181</v>
      </c>
      <c r="F13" s="18">
        <v>0.4</v>
      </c>
      <c r="G13" s="18">
        <v>196845.54</v>
      </c>
      <c r="H13" s="21">
        <v>78738.22</v>
      </c>
    </row>
    <row r="14" spans="1:8" ht="24.75" customHeight="1" x14ac:dyDescent="0.25">
      <c r="A14" s="98"/>
      <c r="B14" s="15"/>
      <c r="C14" s="15" t="s">
        <v>334</v>
      </c>
      <c r="D14" s="16" t="s">
        <v>182</v>
      </c>
      <c r="E14" s="17" t="s">
        <v>181</v>
      </c>
      <c r="F14" s="18">
        <v>0.4</v>
      </c>
      <c r="G14" s="18">
        <v>786595.85</v>
      </c>
      <c r="H14" s="21">
        <v>314638.34000000003</v>
      </c>
    </row>
    <row r="15" spans="1:8" ht="24.75" customHeight="1" x14ac:dyDescent="0.25">
      <c r="A15" s="98"/>
      <c r="B15" s="15"/>
      <c r="C15" s="15" t="s">
        <v>335</v>
      </c>
      <c r="D15" s="16" t="s">
        <v>183</v>
      </c>
      <c r="E15" s="17" t="s">
        <v>13</v>
      </c>
      <c r="F15" s="18">
        <v>1.5</v>
      </c>
      <c r="G15" s="18">
        <v>208111.63</v>
      </c>
      <c r="H15" s="21">
        <v>312167.45</v>
      </c>
    </row>
    <row r="16" spans="1:8" ht="24.75" customHeight="1" x14ac:dyDescent="0.25">
      <c r="A16" s="98"/>
      <c r="B16" s="15"/>
      <c r="C16" s="15" t="s">
        <v>336</v>
      </c>
      <c r="D16" s="16" t="s">
        <v>184</v>
      </c>
      <c r="E16" s="17" t="s">
        <v>10</v>
      </c>
      <c r="F16" s="18">
        <v>3</v>
      </c>
      <c r="G16" s="18">
        <v>60589.77</v>
      </c>
      <c r="H16" s="21">
        <v>181769.31</v>
      </c>
    </row>
    <row r="17" spans="1:8" ht="24.75" customHeight="1" x14ac:dyDescent="0.25">
      <c r="A17" s="98"/>
      <c r="B17" s="15"/>
      <c r="C17" s="15" t="s">
        <v>337</v>
      </c>
      <c r="D17" s="16" t="s">
        <v>185</v>
      </c>
      <c r="E17" s="17" t="s">
        <v>10</v>
      </c>
      <c r="F17" s="18">
        <v>1</v>
      </c>
      <c r="G17" s="18">
        <v>72154.67</v>
      </c>
      <c r="H17" s="21">
        <v>72154.67</v>
      </c>
    </row>
    <row r="18" spans="1:8" ht="24.75" customHeight="1" x14ac:dyDescent="0.25">
      <c r="A18" s="98"/>
      <c r="B18" s="15"/>
      <c r="C18" s="15" t="s">
        <v>338</v>
      </c>
      <c r="D18" s="16" t="s">
        <v>186</v>
      </c>
      <c r="E18" s="17" t="s">
        <v>13</v>
      </c>
      <c r="F18" s="18">
        <v>5</v>
      </c>
      <c r="G18" s="18">
        <v>3746.82</v>
      </c>
      <c r="H18" s="21">
        <v>18734.099999999999</v>
      </c>
    </row>
    <row r="19" spans="1:8" ht="24.75" customHeight="1" x14ac:dyDescent="0.25">
      <c r="A19" s="98"/>
      <c r="B19" s="15"/>
      <c r="C19" s="15" t="s">
        <v>339</v>
      </c>
      <c r="D19" s="16" t="s">
        <v>187</v>
      </c>
      <c r="E19" s="17" t="s">
        <v>13</v>
      </c>
      <c r="F19" s="18">
        <v>3</v>
      </c>
      <c r="G19" s="18">
        <v>10031.57</v>
      </c>
      <c r="H19" s="21">
        <v>30094.71</v>
      </c>
    </row>
    <row r="20" spans="1:8" ht="24.75" customHeight="1" x14ac:dyDescent="0.25">
      <c r="A20" s="98"/>
      <c r="B20" s="15"/>
      <c r="C20" s="15" t="s">
        <v>340</v>
      </c>
      <c r="D20" s="16" t="s">
        <v>188</v>
      </c>
      <c r="E20" s="17" t="s">
        <v>13</v>
      </c>
      <c r="F20" s="18">
        <v>6</v>
      </c>
      <c r="G20" s="18">
        <v>43928.18</v>
      </c>
      <c r="H20" s="21">
        <v>263569.08</v>
      </c>
    </row>
    <row r="21" spans="1:8" ht="24.75" customHeight="1" x14ac:dyDescent="0.25">
      <c r="A21" s="98"/>
      <c r="B21" s="15"/>
      <c r="C21" s="15" t="s">
        <v>341</v>
      </c>
      <c r="D21" s="16" t="s">
        <v>189</v>
      </c>
      <c r="E21" s="17" t="s">
        <v>13</v>
      </c>
      <c r="F21" s="18">
        <v>3</v>
      </c>
      <c r="G21" s="18">
        <v>42959.41</v>
      </c>
      <c r="H21" s="21">
        <v>128878.23</v>
      </c>
    </row>
    <row r="22" spans="1:8" ht="24.75" customHeight="1" x14ac:dyDescent="0.25">
      <c r="A22" s="98"/>
      <c r="B22" s="15"/>
      <c r="C22" s="15" t="s">
        <v>342</v>
      </c>
      <c r="D22" s="16" t="s">
        <v>190</v>
      </c>
      <c r="E22" s="17" t="s">
        <v>181</v>
      </c>
      <c r="F22" s="18">
        <v>1</v>
      </c>
      <c r="G22" s="18">
        <v>120776.78</v>
      </c>
      <c r="H22" s="21">
        <v>120776.78</v>
      </c>
    </row>
    <row r="23" spans="1:8" ht="24.75" customHeight="1" x14ac:dyDescent="0.25">
      <c r="A23" s="98"/>
      <c r="B23" s="15"/>
      <c r="C23" s="15" t="s">
        <v>343</v>
      </c>
      <c r="D23" s="16" t="s">
        <v>191</v>
      </c>
      <c r="E23" s="17" t="s">
        <v>181</v>
      </c>
      <c r="F23" s="18">
        <v>0.1</v>
      </c>
      <c r="G23" s="19">
        <v>42903.31</v>
      </c>
      <c r="H23" s="22">
        <v>4290.33</v>
      </c>
    </row>
    <row r="24" spans="1:8" ht="24.75" customHeight="1" x14ac:dyDescent="0.25">
      <c r="A24" s="98"/>
      <c r="B24" s="15"/>
      <c r="C24" s="15" t="s">
        <v>344</v>
      </c>
      <c r="D24" s="16" t="s">
        <v>192</v>
      </c>
      <c r="E24" s="17" t="s">
        <v>181</v>
      </c>
      <c r="F24" s="18">
        <v>0.1</v>
      </c>
      <c r="G24" s="19">
        <v>86136.66</v>
      </c>
      <c r="H24" s="22">
        <v>8613.67</v>
      </c>
    </row>
    <row r="25" spans="1:8" ht="24.75" customHeight="1" x14ac:dyDescent="0.25">
      <c r="A25" s="98"/>
      <c r="B25" s="15"/>
      <c r="C25" s="15" t="s">
        <v>345</v>
      </c>
      <c r="D25" s="16" t="s">
        <v>193</v>
      </c>
      <c r="E25" s="17" t="s">
        <v>181</v>
      </c>
      <c r="F25" s="18">
        <v>0.1</v>
      </c>
      <c r="G25" s="19">
        <v>64456.39</v>
      </c>
      <c r="H25" s="22">
        <v>6445.64</v>
      </c>
    </row>
    <row r="26" spans="1:8" ht="24.75" customHeight="1" x14ac:dyDescent="0.25">
      <c r="A26" s="98"/>
      <c r="B26" s="15"/>
      <c r="C26" s="15" t="s">
        <v>346</v>
      </c>
      <c r="D26" s="16" t="s">
        <v>194</v>
      </c>
      <c r="E26" s="17" t="s">
        <v>195</v>
      </c>
      <c r="F26" s="18">
        <v>0</v>
      </c>
      <c r="G26" s="19">
        <v>112082.28</v>
      </c>
      <c r="H26" s="22">
        <v>0</v>
      </c>
    </row>
    <row r="27" spans="1:8" ht="24.75" customHeight="1" x14ac:dyDescent="0.25">
      <c r="A27" s="98"/>
      <c r="B27" s="15"/>
      <c r="C27" s="15" t="s">
        <v>347</v>
      </c>
      <c r="D27" s="16" t="s">
        <v>196</v>
      </c>
      <c r="E27" s="17" t="s">
        <v>195</v>
      </c>
      <c r="F27" s="18">
        <v>1</v>
      </c>
      <c r="G27" s="19">
        <v>155328.85999999999</v>
      </c>
      <c r="H27" s="22">
        <v>155328.85999999999</v>
      </c>
    </row>
    <row r="28" spans="1:8" ht="24.75" customHeight="1" x14ac:dyDescent="0.25">
      <c r="A28" s="98"/>
      <c r="B28" s="15"/>
      <c r="C28" s="15" t="s">
        <v>348</v>
      </c>
      <c r="D28" s="16" t="s">
        <v>197</v>
      </c>
      <c r="E28" s="17" t="s">
        <v>181</v>
      </c>
      <c r="F28" s="18">
        <v>1</v>
      </c>
      <c r="G28" s="19">
        <v>380075.78</v>
      </c>
      <c r="H28" s="22">
        <v>380075.78</v>
      </c>
    </row>
    <row r="29" spans="1:8" ht="24.75" customHeight="1" x14ac:dyDescent="0.25">
      <c r="A29" s="98"/>
      <c r="B29" s="15"/>
      <c r="C29" s="15" t="s">
        <v>349</v>
      </c>
      <c r="D29" s="16" t="s">
        <v>198</v>
      </c>
      <c r="E29" s="17" t="s">
        <v>181</v>
      </c>
      <c r="F29" s="18">
        <v>1</v>
      </c>
      <c r="G29" s="19">
        <v>182853.69</v>
      </c>
      <c r="H29" s="22">
        <v>182853.69</v>
      </c>
    </row>
    <row r="30" spans="1:8" ht="24.75" customHeight="1" x14ac:dyDescent="0.25">
      <c r="A30" s="98"/>
      <c r="B30" s="15"/>
      <c r="C30" s="15" t="s">
        <v>350</v>
      </c>
      <c r="D30" s="16" t="s">
        <v>199</v>
      </c>
      <c r="E30" s="17" t="s">
        <v>181</v>
      </c>
      <c r="F30" s="18">
        <v>1</v>
      </c>
      <c r="G30" s="19">
        <v>224729.04</v>
      </c>
      <c r="H30" s="22">
        <v>224729.04</v>
      </c>
    </row>
    <row r="31" spans="1:8" ht="24.75" customHeight="1" x14ac:dyDescent="0.25">
      <c r="A31" s="98"/>
      <c r="B31" s="15"/>
      <c r="C31" s="15" t="s">
        <v>351</v>
      </c>
      <c r="D31" s="16" t="s">
        <v>200</v>
      </c>
      <c r="E31" s="17" t="s">
        <v>181</v>
      </c>
      <c r="F31" s="18">
        <v>1</v>
      </c>
      <c r="G31" s="19">
        <v>786222.07999999996</v>
      </c>
      <c r="H31" s="22">
        <v>786222.07999999996</v>
      </c>
    </row>
    <row r="32" spans="1:8" ht="24.75" customHeight="1" x14ac:dyDescent="0.25">
      <c r="A32" s="98"/>
      <c r="B32" s="15"/>
      <c r="C32" s="15" t="s">
        <v>352</v>
      </c>
      <c r="D32" s="16" t="s">
        <v>201</v>
      </c>
      <c r="E32" s="17" t="s">
        <v>181</v>
      </c>
      <c r="F32" s="18">
        <v>0.4</v>
      </c>
      <c r="G32" s="19">
        <v>158952.25</v>
      </c>
      <c r="H32" s="22">
        <v>63580.9</v>
      </c>
    </row>
    <row r="33" spans="1:8" ht="24.75" customHeight="1" x14ac:dyDescent="0.25">
      <c r="A33" s="98"/>
      <c r="B33" s="15"/>
      <c r="C33" s="15" t="s">
        <v>353</v>
      </c>
      <c r="D33" s="16" t="s">
        <v>202</v>
      </c>
      <c r="E33" s="17" t="s">
        <v>181</v>
      </c>
      <c r="F33" s="18">
        <v>0.1</v>
      </c>
      <c r="G33" s="19">
        <v>39474.15</v>
      </c>
      <c r="H33" s="22">
        <v>3947.42</v>
      </c>
    </row>
    <row r="34" spans="1:8" ht="24.75" customHeight="1" x14ac:dyDescent="0.25">
      <c r="A34" s="98"/>
      <c r="B34" s="15"/>
      <c r="C34" s="15" t="s">
        <v>354</v>
      </c>
      <c r="D34" s="16" t="s">
        <v>203</v>
      </c>
      <c r="E34" s="17" t="s">
        <v>181</v>
      </c>
      <c r="F34" s="18">
        <v>0.1</v>
      </c>
      <c r="G34" s="19">
        <v>28923.13</v>
      </c>
      <c r="H34" s="22">
        <v>2892.31</v>
      </c>
    </row>
    <row r="35" spans="1:8" ht="24.75" customHeight="1" x14ac:dyDescent="0.25">
      <c r="A35" s="98"/>
      <c r="B35" s="15"/>
      <c r="C35" s="15" t="s">
        <v>355</v>
      </c>
      <c r="D35" s="16" t="s">
        <v>204</v>
      </c>
      <c r="E35" s="17" t="s">
        <v>181</v>
      </c>
      <c r="F35" s="18">
        <v>1</v>
      </c>
      <c r="G35" s="19">
        <v>470655.18</v>
      </c>
      <c r="H35" s="22">
        <v>470655.18</v>
      </c>
    </row>
    <row r="36" spans="1:8" ht="24.75" customHeight="1" x14ac:dyDescent="0.25">
      <c r="A36" s="98"/>
      <c r="B36" s="15"/>
      <c r="C36" s="15" t="s">
        <v>356</v>
      </c>
      <c r="D36" s="16" t="s">
        <v>205</v>
      </c>
      <c r="E36" s="17" t="s">
        <v>181</v>
      </c>
      <c r="F36" s="18">
        <v>0.3</v>
      </c>
      <c r="G36" s="19">
        <v>87386.01</v>
      </c>
      <c r="H36" s="22">
        <v>26215.8</v>
      </c>
    </row>
    <row r="37" spans="1:8" ht="24.75" customHeight="1" x14ac:dyDescent="0.25">
      <c r="A37" s="98"/>
      <c r="B37" s="15"/>
      <c r="C37" s="15" t="s">
        <v>357</v>
      </c>
      <c r="D37" s="16" t="s">
        <v>206</v>
      </c>
      <c r="E37" s="17" t="s">
        <v>207</v>
      </c>
      <c r="F37" s="18">
        <v>1</v>
      </c>
      <c r="G37" s="19">
        <v>1184.46</v>
      </c>
      <c r="H37" s="22">
        <v>1184.46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3838556.0500000003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3838556.05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BH-500-D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BH-500-D</v>
      </c>
      <c r="B6" s="9" t="str">
        <f>+PRESUTO!D12</f>
        <v>BAHIAS 500 KV - INTERRUPTOR Y MEDIO - LÍNEA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34357.5</v>
      </c>
      <c r="F13" s="88">
        <v>0.94</v>
      </c>
      <c r="G13" s="88">
        <v>32296.05</v>
      </c>
      <c r="H13" s="83">
        <v>1.0370999999999999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1.0370999999999999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46473.743999999999</v>
      </c>
      <c r="F14" s="88">
        <v>0.88</v>
      </c>
      <c r="G14" s="88">
        <v>40896.89</v>
      </c>
      <c r="H14" s="83">
        <v>1.3131999999999999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1.3131999999999999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1400.6999699999999</v>
      </c>
      <c r="F15" s="88">
        <v>3.6</v>
      </c>
      <c r="G15" s="88">
        <v>5042.5200000000004</v>
      </c>
      <c r="H15" s="83">
        <v>0.16189999999999999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0.16189999999999999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78235.460000000006</v>
      </c>
      <c r="H16" s="39">
        <v>2.5122</v>
      </c>
      <c r="I16" s="83"/>
      <c r="J16" s="83"/>
      <c r="K16" s="39"/>
      <c r="L16" s="39"/>
      <c r="M16" s="91">
        <f>SUM(M13:M15)</f>
        <v>2.5122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7"/>
      <c r="L17" s="83"/>
      <c r="M17" s="89"/>
    </row>
    <row r="18" spans="1:13" ht="27" customHeight="1" x14ac:dyDescent="0.25">
      <c r="A18" s="85" t="s">
        <v>359</v>
      </c>
      <c r="B18" s="81" t="s">
        <v>209</v>
      </c>
      <c r="C18" s="86" t="s">
        <v>360</v>
      </c>
      <c r="D18" s="81" t="s">
        <v>10</v>
      </c>
      <c r="E18" s="87">
        <v>1</v>
      </c>
      <c r="F18" s="88">
        <v>54382.5</v>
      </c>
      <c r="G18" s="88">
        <v>54382.5</v>
      </c>
      <c r="H18" s="83">
        <v>1.7463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1.7463</v>
      </c>
    </row>
    <row r="19" spans="1:13" ht="27" customHeight="1" x14ac:dyDescent="0.25">
      <c r="A19" s="85" t="s">
        <v>361</v>
      </c>
      <c r="B19" s="81" t="s">
        <v>209</v>
      </c>
      <c r="C19" s="86" t="s">
        <v>362</v>
      </c>
      <c r="D19" s="81" t="s">
        <v>10</v>
      </c>
      <c r="E19" s="87">
        <v>3</v>
      </c>
      <c r="F19" s="88">
        <v>45000</v>
      </c>
      <c r="G19" s="88">
        <v>135000</v>
      </c>
      <c r="H19" s="83">
        <v>4.335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4.335</v>
      </c>
    </row>
    <row r="20" spans="1:13" x14ac:dyDescent="0.25">
      <c r="A20" s="85" t="s">
        <v>363</v>
      </c>
      <c r="B20" s="81" t="s">
        <v>209</v>
      </c>
      <c r="C20" s="86" t="s">
        <v>364</v>
      </c>
      <c r="D20" s="81" t="s">
        <v>13</v>
      </c>
      <c r="E20" s="87">
        <v>5</v>
      </c>
      <c r="F20" s="88">
        <v>2401.25</v>
      </c>
      <c r="G20" s="88">
        <v>12006.25</v>
      </c>
      <c r="H20" s="83">
        <v>0.38550000000000001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0.38550000000000001</v>
      </c>
    </row>
    <row r="21" spans="1:13" ht="15" customHeight="1" x14ac:dyDescent="0.25">
      <c r="A21" s="85" t="s">
        <v>365</v>
      </c>
      <c r="B21" s="81" t="s">
        <v>209</v>
      </c>
      <c r="C21" s="86" t="s">
        <v>366</v>
      </c>
      <c r="D21" s="81" t="s">
        <v>13</v>
      </c>
      <c r="E21" s="87">
        <v>3</v>
      </c>
      <c r="F21" s="88">
        <v>7500</v>
      </c>
      <c r="G21" s="88">
        <v>22500</v>
      </c>
      <c r="H21" s="83">
        <v>0.72250000000000003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0.72250000000000003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0.4</v>
      </c>
      <c r="F22" s="88">
        <v>73700.39</v>
      </c>
      <c r="G22" s="88">
        <v>29480.16</v>
      </c>
      <c r="H22" s="83">
        <v>0.9466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0.9466</v>
      </c>
    </row>
    <row r="23" spans="1:13" ht="32.25" customHeight="1" x14ac:dyDescent="0.25">
      <c r="A23" s="85" t="s">
        <v>367</v>
      </c>
      <c r="B23" s="81" t="s">
        <v>209</v>
      </c>
      <c r="C23" s="86" t="s">
        <v>368</v>
      </c>
      <c r="D23" s="81" t="s">
        <v>181</v>
      </c>
      <c r="E23" s="87">
        <v>0.4</v>
      </c>
      <c r="F23" s="88">
        <v>567831.96</v>
      </c>
      <c r="G23" s="88">
        <v>227132.78</v>
      </c>
      <c r="H23" s="83">
        <v>7.2934999999999999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7.2934999999999999</v>
      </c>
    </row>
    <row r="24" spans="1:13" ht="26.25" customHeight="1" x14ac:dyDescent="0.25">
      <c r="A24" s="85" t="s">
        <v>369</v>
      </c>
      <c r="B24" s="81" t="s">
        <v>209</v>
      </c>
      <c r="C24" s="86" t="s">
        <v>370</v>
      </c>
      <c r="D24" s="81" t="s">
        <v>181</v>
      </c>
      <c r="E24" s="87">
        <v>1</v>
      </c>
      <c r="F24" s="88">
        <v>294756.61</v>
      </c>
      <c r="G24" s="88">
        <v>294756.61</v>
      </c>
      <c r="H24" s="83">
        <v>9.4649999999999999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9.4649999999999999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1</v>
      </c>
      <c r="F25" s="88">
        <v>94191.75</v>
      </c>
      <c r="G25" s="88">
        <v>94191.75</v>
      </c>
      <c r="H25" s="83">
        <v>3.0246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3.0246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0.1</v>
      </c>
      <c r="F26" s="88">
        <v>28626.9</v>
      </c>
      <c r="G26" s="88">
        <v>2862.69</v>
      </c>
      <c r="H26" s="83">
        <v>9.1899999999999996E-2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9.1899999999999996E-2</v>
      </c>
    </row>
    <row r="27" spans="1:13" x14ac:dyDescent="0.25">
      <c r="A27" s="85" t="s">
        <v>371</v>
      </c>
      <c r="B27" s="81" t="s">
        <v>209</v>
      </c>
      <c r="C27" s="86" t="s">
        <v>372</v>
      </c>
      <c r="D27" s="81" t="s">
        <v>181</v>
      </c>
      <c r="E27" s="87">
        <v>1</v>
      </c>
      <c r="F27" s="88">
        <v>600661.85</v>
      </c>
      <c r="G27" s="88">
        <v>600661.85</v>
      </c>
      <c r="H27" s="83">
        <v>19.288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19.288</v>
      </c>
    </row>
    <row r="28" spans="1:13" x14ac:dyDescent="0.25">
      <c r="A28" s="85" t="s">
        <v>373</v>
      </c>
      <c r="B28" s="81" t="s">
        <v>209</v>
      </c>
      <c r="C28" s="86" t="s">
        <v>374</v>
      </c>
      <c r="D28" s="81" t="s">
        <v>181</v>
      </c>
      <c r="E28" s="87">
        <v>1</v>
      </c>
      <c r="F28" s="88">
        <v>143903.57999999999</v>
      </c>
      <c r="G28" s="88">
        <v>143903.57999999999</v>
      </c>
      <c r="H28" s="83">
        <v>4.6208999999999998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4.6208999999999998</v>
      </c>
    </row>
    <row r="29" spans="1:13" ht="27" customHeight="1" x14ac:dyDescent="0.25">
      <c r="A29" s="85" t="s">
        <v>375</v>
      </c>
      <c r="B29" s="81" t="s">
        <v>209</v>
      </c>
      <c r="C29" s="86" t="s">
        <v>376</v>
      </c>
      <c r="D29" s="81" t="s">
        <v>13</v>
      </c>
      <c r="E29" s="87">
        <v>1.5</v>
      </c>
      <c r="F29" s="88">
        <v>160000</v>
      </c>
      <c r="G29" s="88">
        <v>240000</v>
      </c>
      <c r="H29" s="83">
        <v>7.7066999999999997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7.7066999999999997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0.1</v>
      </c>
      <c r="F30" s="88">
        <v>16346.1</v>
      </c>
      <c r="G30" s="88">
        <v>1634.61</v>
      </c>
      <c r="H30" s="83">
        <v>5.2499999999999998E-2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5.2499999999999998E-2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1</v>
      </c>
      <c r="F31" s="88">
        <v>350</v>
      </c>
      <c r="G31" s="88">
        <v>350</v>
      </c>
      <c r="H31" s="83">
        <v>1.12E-2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1.12E-2</v>
      </c>
    </row>
    <row r="32" spans="1:13" ht="15" customHeight="1" x14ac:dyDescent="0.25">
      <c r="A32" s="85" t="s">
        <v>377</v>
      </c>
      <c r="B32" s="81" t="s">
        <v>209</v>
      </c>
      <c r="C32" s="86" t="s">
        <v>378</v>
      </c>
      <c r="D32" s="81" t="s">
        <v>181</v>
      </c>
      <c r="E32" s="87">
        <v>0.4</v>
      </c>
      <c r="F32" s="88">
        <v>138809.45000000001</v>
      </c>
      <c r="G32" s="88">
        <v>55523.78</v>
      </c>
      <c r="H32" s="83">
        <v>1.7828999999999999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1.7828999999999999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0.1</v>
      </c>
      <c r="F33" s="88">
        <v>51135.44</v>
      </c>
      <c r="G33" s="88">
        <v>5113.54</v>
      </c>
      <c r="H33" s="83">
        <v>0.16420000000000001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0.16420000000000001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0.3</v>
      </c>
      <c r="F34" s="88">
        <v>60657.89</v>
      </c>
      <c r="G34" s="88">
        <v>18197.37</v>
      </c>
      <c r="H34" s="83">
        <v>0.58430000000000004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0.58430000000000004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0.1</v>
      </c>
      <c r="F35" s="88">
        <v>69146.759999999995</v>
      </c>
      <c r="G35" s="88">
        <v>6914.68</v>
      </c>
      <c r="H35" s="83">
        <v>0.222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0.222</v>
      </c>
    </row>
    <row r="36" spans="1:13" x14ac:dyDescent="0.25">
      <c r="A36" s="85" t="s">
        <v>379</v>
      </c>
      <c r="B36" s="81" t="s">
        <v>209</v>
      </c>
      <c r="C36" s="86" t="s">
        <v>380</v>
      </c>
      <c r="D36" s="81" t="s">
        <v>228</v>
      </c>
      <c r="E36" s="87">
        <v>1</v>
      </c>
      <c r="F36" s="88">
        <v>135573.17000000001</v>
      </c>
      <c r="G36" s="88">
        <v>135573.17000000001</v>
      </c>
      <c r="H36" s="83">
        <v>4.3533999999999997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4.3533999999999997</v>
      </c>
    </row>
    <row r="37" spans="1:13" x14ac:dyDescent="0.25">
      <c r="A37" s="85" t="s">
        <v>381</v>
      </c>
      <c r="B37" s="81" t="s">
        <v>209</v>
      </c>
      <c r="C37" s="86" t="s">
        <v>382</v>
      </c>
      <c r="D37" s="81" t="s">
        <v>229</v>
      </c>
      <c r="E37" s="87">
        <v>1</v>
      </c>
      <c r="F37" s="88">
        <v>124738.8</v>
      </c>
      <c r="G37" s="88">
        <v>124738.8</v>
      </c>
      <c r="H37" s="83">
        <v>4.0054999999999996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4.0054999999999996</v>
      </c>
    </row>
    <row r="38" spans="1:13" ht="26.25" customHeight="1" x14ac:dyDescent="0.25">
      <c r="A38" s="85" t="s">
        <v>383</v>
      </c>
      <c r="B38" s="81" t="s">
        <v>209</v>
      </c>
      <c r="C38" s="86" t="s">
        <v>384</v>
      </c>
      <c r="D38" s="81" t="s">
        <v>228</v>
      </c>
      <c r="E38" s="87">
        <v>1</v>
      </c>
      <c r="F38" s="88">
        <v>301961.68</v>
      </c>
      <c r="G38" s="88">
        <v>301961.68</v>
      </c>
      <c r="H38" s="83">
        <v>9.6964000000000006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9.6964000000000006</v>
      </c>
    </row>
    <row r="39" spans="1:13" x14ac:dyDescent="0.25">
      <c r="A39" s="85" t="s">
        <v>385</v>
      </c>
      <c r="B39" s="81" t="s">
        <v>209</v>
      </c>
      <c r="C39" s="86" t="s">
        <v>386</v>
      </c>
      <c r="D39" s="81" t="s">
        <v>229</v>
      </c>
      <c r="E39" s="87">
        <v>0</v>
      </c>
      <c r="F39" s="88">
        <v>89653.26</v>
      </c>
      <c r="G39" s="88">
        <v>0</v>
      </c>
      <c r="H39" s="83">
        <v>0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0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0.1</v>
      </c>
      <c r="F40" s="88">
        <v>34123.96</v>
      </c>
      <c r="G40" s="88">
        <v>3412.4</v>
      </c>
      <c r="H40" s="83">
        <v>0.1096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0.1096</v>
      </c>
    </row>
    <row r="41" spans="1:13" ht="26.25" customHeight="1" x14ac:dyDescent="0.25">
      <c r="A41" s="85" t="s">
        <v>387</v>
      </c>
      <c r="B41" s="81" t="s">
        <v>209</v>
      </c>
      <c r="C41" s="86" t="s">
        <v>388</v>
      </c>
      <c r="D41" s="81" t="s">
        <v>13</v>
      </c>
      <c r="E41" s="87">
        <v>6</v>
      </c>
      <c r="F41" s="88">
        <v>35000</v>
      </c>
      <c r="G41" s="88">
        <v>210000</v>
      </c>
      <c r="H41" s="83">
        <v>6.7434000000000003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6.7434000000000003</v>
      </c>
    </row>
    <row r="42" spans="1:13" ht="26.25" customHeight="1" x14ac:dyDescent="0.25">
      <c r="A42" s="85" t="s">
        <v>389</v>
      </c>
      <c r="B42" s="81" t="s">
        <v>209</v>
      </c>
      <c r="C42" s="86" t="s">
        <v>390</v>
      </c>
      <c r="D42" s="81" t="s">
        <v>13</v>
      </c>
      <c r="E42" s="87">
        <v>3</v>
      </c>
      <c r="F42" s="88">
        <v>34214.06</v>
      </c>
      <c r="G42" s="88">
        <v>102642.18</v>
      </c>
      <c r="H42" s="83">
        <v>3.2959999999999998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3.2959999999999998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413</v>
      </c>
      <c r="H43" s="39">
        <v>90.648099999999999</v>
      </c>
      <c r="I43" s="83"/>
      <c r="J43" s="83"/>
      <c r="K43" s="39"/>
      <c r="L43" s="39"/>
      <c r="M43" s="91">
        <f>SUM(M18:M42)</f>
        <v>90.647899999999993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7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716.16</v>
      </c>
      <c r="F45" s="88">
        <v>0.63</v>
      </c>
      <c r="G45" s="88">
        <v>451.18</v>
      </c>
      <c r="H45" s="83">
        <v>1.4500000000000001E-2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1.4500000000000001E-2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451.18</v>
      </c>
      <c r="H46" s="39">
        <v>1.4500000000000001E-2</v>
      </c>
      <c r="I46" s="83"/>
      <c r="J46" s="83"/>
      <c r="K46" s="39"/>
      <c r="L46" s="39"/>
      <c r="M46" s="91">
        <f>+M45</f>
        <v>1.4500000000000001E-2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7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177684.3</v>
      </c>
      <c r="G48" s="88">
        <v>5330.53</v>
      </c>
      <c r="H48" s="83">
        <v>0.17119999999999999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0.17119999999999999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177684.3</v>
      </c>
      <c r="G49" s="88">
        <v>7107.37</v>
      </c>
      <c r="H49" s="83">
        <v>0.22819999999999999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0.22819999999999999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2384.4</v>
      </c>
      <c r="F50" s="88">
        <v>24.3</v>
      </c>
      <c r="G50" s="88">
        <v>57940.92</v>
      </c>
      <c r="H50" s="83">
        <v>1.8606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1.8606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127.9</v>
      </c>
      <c r="F51" s="88">
        <v>24.26</v>
      </c>
      <c r="G51" s="88">
        <v>3102.85</v>
      </c>
      <c r="H51" s="83">
        <v>9.9599999999999994E-2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9.9599999999999994E-2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119.25</v>
      </c>
      <c r="F52" s="88">
        <v>27.41</v>
      </c>
      <c r="G52" s="88">
        <v>3268.64</v>
      </c>
      <c r="H52" s="83">
        <v>0.105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0.105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12</v>
      </c>
      <c r="F53" s="88">
        <v>24.26</v>
      </c>
      <c r="G53" s="88">
        <v>291.12</v>
      </c>
      <c r="H53" s="83">
        <v>9.2999999999999992E-3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9.2999999999999992E-3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1123.4000000000001</v>
      </c>
      <c r="F54" s="88">
        <v>48.6</v>
      </c>
      <c r="G54" s="88">
        <v>54597.24</v>
      </c>
      <c r="H54" s="83">
        <v>1.7532000000000001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1.7532000000000001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1206</v>
      </c>
      <c r="F55" s="88">
        <v>48.6</v>
      </c>
      <c r="G55" s="88">
        <v>58611.6</v>
      </c>
      <c r="H55" s="83">
        <v>1.8821000000000001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1.8821000000000001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91.38</v>
      </c>
      <c r="F56" s="88">
        <v>71.510000000000005</v>
      </c>
      <c r="G56" s="88">
        <v>6534.58</v>
      </c>
      <c r="H56" s="83">
        <v>0.20979999999999999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0.20979999999999999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196784.85</v>
      </c>
      <c r="H57" s="39">
        <v>6.319</v>
      </c>
      <c r="I57" s="83"/>
      <c r="J57" s="83"/>
      <c r="K57" s="39"/>
      <c r="L57" s="39"/>
      <c r="M57" s="91">
        <f>SUM(M48:M56)</f>
        <v>6.3190000000000008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7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1.5</v>
      </c>
      <c r="F59" s="88">
        <v>13.43</v>
      </c>
      <c r="G59" s="88">
        <v>20.149999999999999</v>
      </c>
      <c r="H59" s="83">
        <v>5.9999999999999995E-4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5.9999999999999995E-4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952.5</v>
      </c>
      <c r="F60" s="88">
        <v>11.23</v>
      </c>
      <c r="G60" s="88">
        <v>10696.58</v>
      </c>
      <c r="H60" s="83">
        <v>0.34350000000000003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0.34350000000000003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96</v>
      </c>
      <c r="F61" s="88">
        <v>9.26</v>
      </c>
      <c r="G61" s="88">
        <v>888.96</v>
      </c>
      <c r="H61" s="83">
        <v>2.8500000000000001E-2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2.8500000000000001E-2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1023.2</v>
      </c>
      <c r="F62" s="88">
        <v>2.48</v>
      </c>
      <c r="G62" s="88">
        <v>2537.54</v>
      </c>
      <c r="H62" s="83">
        <v>8.1500000000000003E-2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8.1500000000000003E-2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3</v>
      </c>
      <c r="F63" s="88">
        <v>400</v>
      </c>
      <c r="G63" s="88">
        <v>1200</v>
      </c>
      <c r="H63" s="83">
        <v>3.85E-2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3.85E-2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0.29575000000000001</v>
      </c>
      <c r="F64" s="88">
        <v>1182.31</v>
      </c>
      <c r="G64" s="88">
        <v>349.67</v>
      </c>
      <c r="H64" s="83">
        <v>1.12E-2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1.12E-2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0.51160000000000005</v>
      </c>
      <c r="F65" s="88">
        <v>140.13</v>
      </c>
      <c r="G65" s="88">
        <v>71.69</v>
      </c>
      <c r="H65" s="83">
        <v>2.3E-3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2.3E-3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15764.59</v>
      </c>
      <c r="H66" s="128">
        <v>0.50619999999999998</v>
      </c>
      <c r="I66" s="128"/>
      <c r="J66" s="128"/>
      <c r="K66" s="128"/>
      <c r="L66" s="128"/>
      <c r="M66" s="129">
        <f>SUM(M59:M65)</f>
        <v>0.50609999999999999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3114176.46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53" customWidth="1"/>
    <col min="2" max="2" width="38.140625" style="153" customWidth="1"/>
    <col min="3" max="3" width="7.5703125" style="153" customWidth="1"/>
    <col min="4" max="6" width="13.28515625" style="153" customWidth="1"/>
    <col min="7" max="256" width="9.140625" style="153" customWidth="1"/>
    <col min="257" max="16384" width="11.42578125" style="153"/>
  </cols>
  <sheetData>
    <row r="1" spans="1:6" ht="6" customHeight="1" x14ac:dyDescent="0.2">
      <c r="A1" s="235"/>
      <c r="B1" s="234"/>
      <c r="C1" s="233"/>
      <c r="D1" s="232"/>
      <c r="E1" s="231"/>
      <c r="F1" s="230"/>
    </row>
    <row r="2" spans="1:6" ht="14.1" customHeight="1" x14ac:dyDescent="0.2">
      <c r="A2" s="228" t="s">
        <v>66</v>
      </c>
      <c r="B2" s="227"/>
      <c r="C2" s="226"/>
      <c r="D2" s="220" t="s">
        <v>67</v>
      </c>
      <c r="E2" s="229" t="s">
        <v>68</v>
      </c>
      <c r="F2" s="213"/>
    </row>
    <row r="3" spans="1:6" ht="12.75" customHeight="1" x14ac:dyDescent="0.2">
      <c r="A3" s="228"/>
      <c r="B3" s="227"/>
      <c r="C3" s="226"/>
      <c r="D3" s="220" t="s">
        <v>69</v>
      </c>
      <c r="E3" s="219" t="s">
        <v>73</v>
      </c>
      <c r="F3" s="213"/>
    </row>
    <row r="4" spans="1:6" ht="12.75" customHeight="1" x14ac:dyDescent="0.2">
      <c r="A4" s="225" t="s">
        <v>70</v>
      </c>
      <c r="B4" s="221"/>
      <c r="C4" s="221"/>
      <c r="D4" s="220" t="s">
        <v>71</v>
      </c>
      <c r="E4" s="224" t="s">
        <v>72</v>
      </c>
      <c r="F4" s="213"/>
    </row>
    <row r="5" spans="1:6" ht="12.75" customHeight="1" x14ac:dyDescent="0.2">
      <c r="A5" s="223" t="s">
        <v>73</v>
      </c>
      <c r="B5" s="222"/>
      <c r="C5" s="221"/>
      <c r="D5" s="220" t="s">
        <v>74</v>
      </c>
      <c r="E5" s="219">
        <v>1</v>
      </c>
      <c r="F5" s="213"/>
    </row>
    <row r="6" spans="1:6" ht="12.75" customHeight="1" x14ac:dyDescent="0.2">
      <c r="A6" s="218" t="s">
        <v>73</v>
      </c>
      <c r="B6" s="217"/>
      <c r="C6" s="216"/>
      <c r="D6" s="215"/>
      <c r="E6" s="214"/>
      <c r="F6" s="213"/>
    </row>
    <row r="7" spans="1:6" ht="6" customHeight="1" x14ac:dyDescent="0.2">
      <c r="A7" s="212"/>
      <c r="B7" s="211"/>
      <c r="C7" s="210"/>
      <c r="D7" s="209"/>
      <c r="E7" s="208"/>
      <c r="F7" s="207"/>
    </row>
    <row r="8" spans="1:6" ht="6" customHeight="1" x14ac:dyDescent="0.2">
      <c r="A8" s="206"/>
      <c r="B8" s="205"/>
      <c r="C8" s="204"/>
      <c r="D8" s="203"/>
      <c r="E8" s="202"/>
      <c r="F8" s="185"/>
    </row>
    <row r="9" spans="1:6" ht="12.75" customHeight="1" x14ac:dyDescent="0.2">
      <c r="A9" s="201" t="s">
        <v>75</v>
      </c>
      <c r="D9" s="194"/>
      <c r="E9" s="194"/>
      <c r="F9" s="194"/>
    </row>
    <row r="10" spans="1:6" ht="17.25" customHeight="1" x14ac:dyDescent="0.2">
      <c r="A10" s="200" t="s">
        <v>391</v>
      </c>
      <c r="B10" s="199"/>
      <c r="C10" s="193"/>
      <c r="D10" s="194"/>
      <c r="E10" s="194"/>
      <c r="F10" s="194"/>
    </row>
    <row r="11" spans="1:6" ht="12.75" customHeight="1" x14ac:dyDescent="0.2">
      <c r="A11" s="200" t="s">
        <v>73</v>
      </c>
      <c r="B11" s="199"/>
      <c r="C11" s="193"/>
      <c r="D11" s="194"/>
      <c r="E11" s="194"/>
      <c r="F11" s="194"/>
    </row>
    <row r="12" spans="1:6" ht="12.75" customHeight="1" x14ac:dyDescent="0.2">
      <c r="A12" s="200" t="s">
        <v>73</v>
      </c>
      <c r="B12" s="199"/>
      <c r="C12" s="193"/>
      <c r="D12" s="194"/>
      <c r="E12" s="194"/>
      <c r="F12" s="194"/>
    </row>
    <row r="13" spans="1:6" ht="12.75" customHeight="1" x14ac:dyDescent="0.2">
      <c r="A13" s="198" t="s">
        <v>76</v>
      </c>
      <c r="B13" s="197"/>
      <c r="C13" s="197"/>
      <c r="D13" s="197"/>
      <c r="E13" s="197"/>
      <c r="F13" s="197"/>
    </row>
    <row r="14" spans="1:6" ht="6" customHeight="1" x14ac:dyDescent="0.2">
      <c r="E14" s="191"/>
    </row>
    <row r="15" spans="1:6" ht="12.75" customHeight="1" x14ac:dyDescent="0.2">
      <c r="A15" s="196" t="s">
        <v>333</v>
      </c>
      <c r="B15" s="195" t="s">
        <v>309</v>
      </c>
      <c r="C15" s="194"/>
      <c r="D15" s="194"/>
      <c r="E15" s="193"/>
      <c r="F15" s="192" t="s">
        <v>181</v>
      </c>
    </row>
    <row r="16" spans="1:6" ht="6" customHeight="1" x14ac:dyDescent="0.2">
      <c r="E16" s="191"/>
    </row>
    <row r="17" spans="1:6" ht="6" customHeight="1" x14ac:dyDescent="0.2">
      <c r="E17" s="191"/>
    </row>
    <row r="18" spans="1:6" ht="12.75" customHeight="1" x14ac:dyDescent="0.2">
      <c r="A18" s="190" t="s">
        <v>77</v>
      </c>
      <c r="B18" s="190" t="s">
        <v>34</v>
      </c>
      <c r="C18" s="189" t="s">
        <v>78</v>
      </c>
      <c r="D18" s="188" t="s">
        <v>36</v>
      </c>
      <c r="E18" s="187" t="s">
        <v>79</v>
      </c>
      <c r="F18" s="186" t="s">
        <v>80</v>
      </c>
    </row>
    <row r="19" spans="1:6" ht="6" customHeight="1" x14ac:dyDescent="0.2">
      <c r="A19" s="174"/>
      <c r="B19" s="174"/>
      <c r="C19" s="174"/>
      <c r="D19" s="174"/>
      <c r="E19" s="174"/>
      <c r="F19" s="174"/>
    </row>
    <row r="20" spans="1:6" ht="12.75" customHeight="1" x14ac:dyDescent="0.2">
      <c r="A20" s="185"/>
      <c r="B20" s="179" t="s">
        <v>89</v>
      </c>
      <c r="C20" s="178"/>
      <c r="D20" s="178"/>
      <c r="E20" s="178"/>
      <c r="F20" s="178"/>
    </row>
    <row r="21" spans="1:6" ht="8.25" customHeight="1" x14ac:dyDescent="0.2">
      <c r="A21" s="175"/>
      <c r="B21" s="175"/>
      <c r="C21" s="175"/>
      <c r="D21" s="175"/>
      <c r="E21" s="175"/>
      <c r="F21" s="175"/>
    </row>
    <row r="22" spans="1:6" ht="12.75" customHeight="1" x14ac:dyDescent="0.2">
      <c r="A22" s="184" t="s">
        <v>377</v>
      </c>
      <c r="B22" s="183" t="s">
        <v>308</v>
      </c>
      <c r="C22" s="182" t="s">
        <v>181</v>
      </c>
      <c r="D22" s="181">
        <v>1</v>
      </c>
      <c r="E22" s="180">
        <v>138809.45000000001</v>
      </c>
      <c r="F22" s="180">
        <v>138809.45000000001</v>
      </c>
    </row>
    <row r="23" spans="1:6" ht="12.75" customHeight="1" x14ac:dyDescent="0.2">
      <c r="B23" s="183" t="s">
        <v>410</v>
      </c>
    </row>
    <row r="24" spans="1:6" ht="409.6" hidden="1" customHeight="1" x14ac:dyDescent="0.2"/>
    <row r="25" spans="1:6" ht="11.25" customHeight="1" x14ac:dyDescent="0.2">
      <c r="B25" s="179" t="s">
        <v>90</v>
      </c>
      <c r="C25" s="178"/>
      <c r="D25" s="178"/>
      <c r="E25" s="177"/>
      <c r="F25" s="176">
        <v>138809.45000000001</v>
      </c>
    </row>
    <row r="26" spans="1:6" ht="6.75" customHeight="1" x14ac:dyDescent="0.2">
      <c r="A26" s="175"/>
      <c r="B26" s="175"/>
      <c r="C26" s="175"/>
      <c r="D26" s="175"/>
      <c r="E26" s="174"/>
      <c r="F26" s="174"/>
    </row>
    <row r="27" spans="1:6" ht="0.2" customHeight="1" x14ac:dyDescent="0.2"/>
    <row r="28" spans="1:6" ht="12.75" customHeight="1" x14ac:dyDescent="0.2">
      <c r="A28" s="185"/>
      <c r="B28" s="179" t="s">
        <v>91</v>
      </c>
      <c r="C28" s="178"/>
      <c r="D28" s="178"/>
      <c r="E28" s="178"/>
      <c r="F28" s="178"/>
    </row>
    <row r="29" spans="1:6" ht="8.25" customHeight="1" x14ac:dyDescent="0.2">
      <c r="A29" s="175"/>
      <c r="B29" s="175"/>
      <c r="C29" s="175"/>
      <c r="D29" s="175"/>
      <c r="E29" s="175"/>
      <c r="F29" s="175"/>
    </row>
    <row r="30" spans="1:6" ht="12.75" customHeight="1" x14ac:dyDescent="0.2">
      <c r="A30" s="184" t="s">
        <v>242</v>
      </c>
      <c r="B30" s="183" t="s">
        <v>243</v>
      </c>
      <c r="C30" s="182" t="s">
        <v>15</v>
      </c>
      <c r="D30" s="181">
        <v>8</v>
      </c>
      <c r="E30" s="180">
        <v>71.510000000000005</v>
      </c>
      <c r="F30" s="180">
        <v>572.08000000000004</v>
      </c>
    </row>
    <row r="31" spans="1:6" ht="409.6" hidden="1" customHeight="1" x14ac:dyDescent="0.2"/>
    <row r="32" spans="1:6" ht="12.75" customHeight="1" x14ac:dyDescent="0.2">
      <c r="A32" s="184" t="s">
        <v>240</v>
      </c>
      <c r="B32" s="183" t="s">
        <v>241</v>
      </c>
      <c r="C32" s="182" t="s">
        <v>15</v>
      </c>
      <c r="D32" s="181">
        <v>160</v>
      </c>
      <c r="E32" s="180">
        <v>48.6</v>
      </c>
      <c r="F32" s="180">
        <v>7776</v>
      </c>
    </row>
    <row r="33" spans="1:6" ht="409.6" hidden="1" customHeight="1" x14ac:dyDescent="0.2"/>
    <row r="34" spans="1:6" ht="12.75" customHeight="1" x14ac:dyDescent="0.2">
      <c r="A34" s="184" t="s">
        <v>236</v>
      </c>
      <c r="B34" s="183" t="s">
        <v>237</v>
      </c>
      <c r="C34" s="182" t="s">
        <v>15</v>
      </c>
      <c r="D34" s="181">
        <v>240</v>
      </c>
      <c r="E34" s="180">
        <v>24.3</v>
      </c>
      <c r="F34" s="180">
        <v>5832</v>
      </c>
    </row>
    <row r="35" spans="1:6" ht="409.6" hidden="1" customHeight="1" x14ac:dyDescent="0.2"/>
    <row r="36" spans="1:6" ht="11.25" customHeight="1" x14ac:dyDescent="0.2">
      <c r="B36" s="179" t="s">
        <v>92</v>
      </c>
      <c r="C36" s="178"/>
      <c r="D36" s="178"/>
      <c r="E36" s="177"/>
      <c r="F36" s="176">
        <v>14180.08</v>
      </c>
    </row>
    <row r="37" spans="1:6" ht="6.75" customHeight="1" x14ac:dyDescent="0.2">
      <c r="A37" s="175"/>
      <c r="B37" s="175"/>
      <c r="C37" s="175"/>
      <c r="D37" s="175"/>
      <c r="E37" s="174"/>
      <c r="F37" s="174"/>
    </row>
    <row r="38" spans="1:6" ht="0.2" customHeight="1" x14ac:dyDescent="0.2"/>
    <row r="39" spans="1:6" ht="12.75" customHeight="1" x14ac:dyDescent="0.2">
      <c r="A39" s="185"/>
      <c r="B39" s="179" t="s">
        <v>259</v>
      </c>
      <c r="C39" s="178"/>
      <c r="D39" s="178"/>
      <c r="E39" s="178"/>
      <c r="F39" s="178"/>
    </row>
    <row r="40" spans="1:6" ht="8.25" customHeight="1" x14ac:dyDescent="0.2">
      <c r="A40" s="175"/>
      <c r="B40" s="175"/>
      <c r="C40" s="175"/>
      <c r="D40" s="175"/>
      <c r="E40" s="175"/>
      <c r="F40" s="175"/>
    </row>
    <row r="41" spans="1:6" ht="12.75" customHeight="1" x14ac:dyDescent="0.2">
      <c r="A41" s="184" t="s">
        <v>25</v>
      </c>
      <c r="B41" s="183" t="s">
        <v>26</v>
      </c>
      <c r="C41" s="182" t="s">
        <v>24</v>
      </c>
      <c r="D41" s="181">
        <v>0.04</v>
      </c>
      <c r="E41" s="180">
        <v>14180.08</v>
      </c>
      <c r="F41" s="180">
        <v>567.20000000000005</v>
      </c>
    </row>
    <row r="42" spans="1:6" ht="409.6" hidden="1" customHeight="1" x14ac:dyDescent="0.2"/>
    <row r="43" spans="1:6" ht="12.75" customHeight="1" x14ac:dyDescent="0.2">
      <c r="A43" s="184" t="s">
        <v>22</v>
      </c>
      <c r="B43" s="183" t="s">
        <v>23</v>
      </c>
      <c r="C43" s="182" t="s">
        <v>24</v>
      </c>
      <c r="D43" s="181">
        <v>0.03</v>
      </c>
      <c r="E43" s="180">
        <v>14180.08</v>
      </c>
      <c r="F43" s="180">
        <v>425.4</v>
      </c>
    </row>
    <row r="44" spans="1:6" ht="409.6" hidden="1" customHeight="1" x14ac:dyDescent="0.2"/>
    <row r="45" spans="1:6" ht="11.25" customHeight="1" x14ac:dyDescent="0.2">
      <c r="B45" s="179" t="s">
        <v>258</v>
      </c>
      <c r="C45" s="178"/>
      <c r="D45" s="178"/>
      <c r="E45" s="177"/>
      <c r="F45" s="176">
        <v>992.6</v>
      </c>
    </row>
    <row r="46" spans="1:6" ht="6.75" customHeight="1" x14ac:dyDescent="0.2">
      <c r="A46" s="175"/>
      <c r="B46" s="175"/>
      <c r="C46" s="175"/>
      <c r="D46" s="175"/>
      <c r="E46" s="174"/>
      <c r="F46" s="174"/>
    </row>
    <row r="47" spans="1:6" ht="0.2" customHeight="1" x14ac:dyDescent="0.2"/>
    <row r="48" spans="1:6" ht="12.75" customHeight="1" x14ac:dyDescent="0.2">
      <c r="A48" s="185"/>
      <c r="B48" s="179" t="s">
        <v>257</v>
      </c>
      <c r="C48" s="178"/>
      <c r="D48" s="178"/>
      <c r="E48" s="178"/>
      <c r="F48" s="178"/>
    </row>
    <row r="49" spans="1:6" ht="8.25" customHeight="1" x14ac:dyDescent="0.2">
      <c r="A49" s="175"/>
      <c r="B49" s="175"/>
      <c r="C49" s="175"/>
      <c r="D49" s="175"/>
      <c r="E49" s="175"/>
      <c r="F49" s="175"/>
    </row>
    <row r="50" spans="1:6" ht="12.75" customHeight="1" x14ac:dyDescent="0.2">
      <c r="A50" s="184" t="s">
        <v>93</v>
      </c>
      <c r="B50" s="183" t="s">
        <v>30</v>
      </c>
      <c r="C50" s="182" t="s">
        <v>28</v>
      </c>
      <c r="D50" s="181">
        <v>120</v>
      </c>
      <c r="E50" s="180">
        <v>47.64</v>
      </c>
      <c r="F50" s="180">
        <v>5716.8</v>
      </c>
    </row>
    <row r="51" spans="1:6" ht="409.6" hidden="1" customHeight="1" x14ac:dyDescent="0.2"/>
    <row r="52" spans="1:6" ht="11.25" customHeight="1" x14ac:dyDescent="0.2">
      <c r="B52" s="179" t="s">
        <v>256</v>
      </c>
      <c r="C52" s="178"/>
      <c r="D52" s="178"/>
      <c r="E52" s="177"/>
      <c r="F52" s="176">
        <v>5716.8</v>
      </c>
    </row>
    <row r="53" spans="1:6" ht="6.75" customHeight="1" x14ac:dyDescent="0.2">
      <c r="A53" s="175"/>
      <c r="B53" s="175"/>
      <c r="C53" s="175"/>
      <c r="D53" s="175"/>
      <c r="E53" s="174"/>
      <c r="F53" s="174"/>
    </row>
    <row r="54" spans="1:6" ht="0.2" customHeight="1" x14ac:dyDescent="0.2"/>
    <row r="55" spans="1:6" ht="11.25" customHeight="1" x14ac:dyDescent="0.2">
      <c r="A55" s="173"/>
      <c r="B55" s="172" t="s">
        <v>81</v>
      </c>
      <c r="C55" s="171"/>
      <c r="D55" s="170"/>
      <c r="E55" s="169" t="s">
        <v>73</v>
      </c>
      <c r="F55" s="168">
        <v>159698.93</v>
      </c>
    </row>
    <row r="56" spans="1:6" ht="409.6" hidden="1" customHeight="1" x14ac:dyDescent="0.2"/>
    <row r="57" spans="1:6" ht="11.25" customHeight="1" x14ac:dyDescent="0.2">
      <c r="A57" s="173"/>
      <c r="B57" s="172" t="s">
        <v>82</v>
      </c>
      <c r="C57" s="171"/>
      <c r="D57" s="170"/>
      <c r="E57" s="169">
        <v>13</v>
      </c>
      <c r="F57" s="168">
        <v>20760.86</v>
      </c>
    </row>
    <row r="58" spans="1:6" ht="409.6" hidden="1" customHeight="1" x14ac:dyDescent="0.2"/>
    <row r="59" spans="1:6" ht="11.25" customHeight="1" x14ac:dyDescent="0.2">
      <c r="A59" s="173"/>
      <c r="B59" s="172" t="s">
        <v>83</v>
      </c>
      <c r="C59" s="171"/>
      <c r="D59" s="170"/>
      <c r="E59" s="169" t="s">
        <v>73</v>
      </c>
      <c r="F59" s="168">
        <v>180459.79</v>
      </c>
    </row>
    <row r="60" spans="1:6" ht="409.6" hidden="1" customHeight="1" x14ac:dyDescent="0.2"/>
    <row r="61" spans="1:6" ht="11.25" customHeight="1" x14ac:dyDescent="0.2">
      <c r="A61" s="173"/>
      <c r="B61" s="172" t="s">
        <v>84</v>
      </c>
      <c r="C61" s="171"/>
      <c r="D61" s="170"/>
      <c r="E61" s="169">
        <v>1</v>
      </c>
      <c r="F61" s="168">
        <v>1804.6</v>
      </c>
    </row>
    <row r="62" spans="1:6" ht="409.6" hidden="1" customHeight="1" x14ac:dyDescent="0.2"/>
    <row r="63" spans="1:6" ht="11.25" customHeight="1" x14ac:dyDescent="0.2">
      <c r="A63" s="173"/>
      <c r="B63" s="172" t="s">
        <v>83</v>
      </c>
      <c r="C63" s="171"/>
      <c r="D63" s="170"/>
      <c r="E63" s="169" t="s">
        <v>73</v>
      </c>
      <c r="F63" s="168">
        <v>182264.39</v>
      </c>
    </row>
    <row r="64" spans="1:6" ht="409.6" hidden="1" customHeight="1" x14ac:dyDescent="0.2"/>
    <row r="65" spans="1:6" ht="11.25" customHeight="1" x14ac:dyDescent="0.2">
      <c r="A65" s="173"/>
      <c r="B65" s="172" t="s">
        <v>85</v>
      </c>
      <c r="C65" s="171"/>
      <c r="D65" s="170"/>
      <c r="E65" s="169">
        <v>8</v>
      </c>
      <c r="F65" s="168">
        <v>14581.15</v>
      </c>
    </row>
    <row r="66" spans="1:6" ht="409.6" hidden="1" customHeight="1" x14ac:dyDescent="0.2"/>
    <row r="67" spans="1:6" ht="12" customHeight="1" x14ac:dyDescent="0.2">
      <c r="C67" s="167" t="s">
        <v>86</v>
      </c>
      <c r="E67" s="166"/>
      <c r="F67" s="165">
        <v>196845.54</v>
      </c>
    </row>
    <row r="68" spans="1:6" ht="12.75" customHeight="1" x14ac:dyDescent="0.2">
      <c r="A68" s="164" t="s">
        <v>332</v>
      </c>
      <c r="B68" s="162"/>
      <c r="C68" s="162"/>
      <c r="D68" s="163"/>
      <c r="E68" s="162"/>
      <c r="F68" s="162"/>
    </row>
    <row r="69" spans="1:6" ht="6" customHeight="1" x14ac:dyDescent="0.25">
      <c r="F69" s="161"/>
    </row>
    <row r="70" spans="1:6" ht="123.4" customHeight="1" x14ac:dyDescent="0.2"/>
    <row r="71" spans="1:6" ht="6" customHeight="1" x14ac:dyDescent="0.2">
      <c r="A71" s="159"/>
      <c r="B71" s="160"/>
      <c r="C71" s="159"/>
      <c r="D71" s="158"/>
    </row>
    <row r="72" spans="1:6" ht="39" customHeight="1" x14ac:dyDescent="0.2">
      <c r="A72" s="156" t="s">
        <v>87</v>
      </c>
      <c r="B72" s="155"/>
      <c r="C72" s="157"/>
      <c r="D72" s="156" t="s">
        <v>88</v>
      </c>
      <c r="E72" s="155"/>
      <c r="F72" s="154"/>
    </row>
    <row r="73" spans="1:6" ht="6" customHeight="1" x14ac:dyDescent="0.2">
      <c r="A73" s="235"/>
      <c r="B73" s="234"/>
      <c r="C73" s="233"/>
      <c r="D73" s="232"/>
      <c r="E73" s="231"/>
      <c r="F73" s="230"/>
    </row>
    <row r="74" spans="1:6" ht="14.1" customHeight="1" x14ac:dyDescent="0.2">
      <c r="A74" s="228" t="s">
        <v>66</v>
      </c>
      <c r="B74" s="227"/>
      <c r="C74" s="226"/>
      <c r="D74" s="220" t="s">
        <v>67</v>
      </c>
      <c r="E74" s="229" t="s">
        <v>68</v>
      </c>
      <c r="F74" s="213"/>
    </row>
    <row r="75" spans="1:6" ht="12.75" customHeight="1" x14ac:dyDescent="0.2">
      <c r="A75" s="228"/>
      <c r="B75" s="227"/>
      <c r="C75" s="226"/>
      <c r="D75" s="220" t="s">
        <v>69</v>
      </c>
      <c r="E75" s="219" t="s">
        <v>73</v>
      </c>
      <c r="F75" s="213"/>
    </row>
    <row r="76" spans="1:6" ht="12.75" customHeight="1" x14ac:dyDescent="0.2">
      <c r="A76" s="225" t="s">
        <v>70</v>
      </c>
      <c r="B76" s="221"/>
      <c r="C76" s="221"/>
      <c r="D76" s="220" t="s">
        <v>71</v>
      </c>
      <c r="E76" s="224" t="s">
        <v>72</v>
      </c>
      <c r="F76" s="213"/>
    </row>
    <row r="77" spans="1:6" ht="12.75" customHeight="1" x14ac:dyDescent="0.2">
      <c r="A77" s="223" t="s">
        <v>73</v>
      </c>
      <c r="B77" s="222"/>
      <c r="C77" s="221"/>
      <c r="D77" s="220" t="s">
        <v>74</v>
      </c>
      <c r="E77" s="219">
        <v>2</v>
      </c>
      <c r="F77" s="213"/>
    </row>
    <row r="78" spans="1:6" ht="12.75" customHeight="1" x14ac:dyDescent="0.2">
      <c r="A78" s="218" t="s">
        <v>73</v>
      </c>
      <c r="B78" s="217"/>
      <c r="C78" s="216"/>
      <c r="D78" s="215"/>
      <c r="E78" s="214"/>
      <c r="F78" s="213"/>
    </row>
    <row r="79" spans="1:6" ht="6" customHeight="1" x14ac:dyDescent="0.2">
      <c r="A79" s="212"/>
      <c r="B79" s="211"/>
      <c r="C79" s="210"/>
      <c r="D79" s="209"/>
      <c r="E79" s="208"/>
      <c r="F79" s="207"/>
    </row>
    <row r="80" spans="1:6" ht="6" customHeight="1" x14ac:dyDescent="0.2">
      <c r="A80" s="206"/>
      <c r="B80" s="205"/>
      <c r="C80" s="204"/>
      <c r="D80" s="203"/>
      <c r="E80" s="202"/>
      <c r="F80" s="185"/>
    </row>
    <row r="81" spans="1:6" ht="12.75" customHeight="1" x14ac:dyDescent="0.2">
      <c r="A81" s="201" t="s">
        <v>75</v>
      </c>
      <c r="D81" s="194"/>
      <c r="E81" s="194"/>
      <c r="F81" s="194"/>
    </row>
    <row r="82" spans="1:6" ht="17.25" customHeight="1" x14ac:dyDescent="0.2">
      <c r="A82" s="200" t="s">
        <v>391</v>
      </c>
      <c r="B82" s="199"/>
      <c r="C82" s="193"/>
      <c r="D82" s="194"/>
      <c r="E82" s="194"/>
      <c r="F82" s="194"/>
    </row>
    <row r="83" spans="1:6" ht="12.75" customHeight="1" x14ac:dyDescent="0.2">
      <c r="A83" s="200" t="s">
        <v>73</v>
      </c>
      <c r="B83" s="199"/>
      <c r="C83" s="193"/>
      <c r="D83" s="194"/>
      <c r="E83" s="194"/>
      <c r="F83" s="194"/>
    </row>
    <row r="84" spans="1:6" ht="12.75" customHeight="1" x14ac:dyDescent="0.2">
      <c r="A84" s="200" t="s">
        <v>73</v>
      </c>
      <c r="B84" s="199"/>
      <c r="C84" s="193"/>
      <c r="D84" s="194"/>
      <c r="E84" s="194"/>
      <c r="F84" s="194"/>
    </row>
    <row r="85" spans="1:6" ht="12.75" customHeight="1" x14ac:dyDescent="0.2">
      <c r="A85" s="198" t="s">
        <v>76</v>
      </c>
      <c r="B85" s="197"/>
      <c r="C85" s="197"/>
      <c r="D85" s="197"/>
      <c r="E85" s="197"/>
      <c r="F85" s="197"/>
    </row>
    <row r="86" spans="1:6" ht="6" customHeight="1" x14ac:dyDescent="0.2">
      <c r="E86" s="191"/>
    </row>
    <row r="87" spans="1:6" ht="12.75" customHeight="1" x14ac:dyDescent="0.2">
      <c r="A87" s="196" t="s">
        <v>334</v>
      </c>
      <c r="B87" s="195" t="s">
        <v>307</v>
      </c>
      <c r="C87" s="194"/>
      <c r="D87" s="194"/>
      <c r="E87" s="193"/>
      <c r="F87" s="192" t="s">
        <v>181</v>
      </c>
    </row>
    <row r="88" spans="1:6" ht="6" customHeight="1" x14ac:dyDescent="0.2">
      <c r="E88" s="191"/>
    </row>
    <row r="89" spans="1:6" ht="6" customHeight="1" x14ac:dyDescent="0.2">
      <c r="E89" s="191"/>
    </row>
    <row r="90" spans="1:6" ht="12.75" customHeight="1" x14ac:dyDescent="0.2">
      <c r="A90" s="190" t="s">
        <v>77</v>
      </c>
      <c r="B90" s="190" t="s">
        <v>34</v>
      </c>
      <c r="C90" s="189" t="s">
        <v>78</v>
      </c>
      <c r="D90" s="188" t="s">
        <v>36</v>
      </c>
      <c r="E90" s="187" t="s">
        <v>79</v>
      </c>
      <c r="F90" s="186" t="s">
        <v>80</v>
      </c>
    </row>
    <row r="91" spans="1:6" ht="6" customHeight="1" x14ac:dyDescent="0.2">
      <c r="A91" s="174"/>
      <c r="B91" s="174"/>
      <c r="C91" s="174"/>
      <c r="D91" s="174"/>
      <c r="E91" s="174"/>
      <c r="F91" s="174"/>
    </row>
    <row r="92" spans="1:6" ht="12.75" customHeight="1" x14ac:dyDescent="0.2">
      <c r="A92" s="185"/>
      <c r="B92" s="179" t="s">
        <v>89</v>
      </c>
      <c r="C92" s="178"/>
      <c r="D92" s="178"/>
      <c r="E92" s="178"/>
      <c r="F92" s="178"/>
    </row>
    <row r="93" spans="1:6" ht="8.25" customHeight="1" x14ac:dyDescent="0.2">
      <c r="A93" s="175"/>
      <c r="B93" s="175"/>
      <c r="C93" s="175"/>
      <c r="D93" s="175"/>
      <c r="E93" s="175"/>
      <c r="F93" s="175"/>
    </row>
    <row r="94" spans="1:6" ht="12.75" customHeight="1" x14ac:dyDescent="0.2">
      <c r="A94" s="184" t="s">
        <v>367</v>
      </c>
      <c r="B94" s="183" t="s">
        <v>306</v>
      </c>
      <c r="C94" s="182" t="s">
        <v>181</v>
      </c>
      <c r="D94" s="181">
        <v>1</v>
      </c>
      <c r="E94" s="180">
        <v>567831.96</v>
      </c>
      <c r="F94" s="180">
        <v>567831.96</v>
      </c>
    </row>
    <row r="95" spans="1:6" ht="12.75" customHeight="1" x14ac:dyDescent="0.2">
      <c r="B95" s="183" t="s">
        <v>409</v>
      </c>
    </row>
    <row r="96" spans="1:6" ht="409.6" hidden="1" customHeight="1" x14ac:dyDescent="0.2"/>
    <row r="97" spans="1:6" ht="11.25" customHeight="1" x14ac:dyDescent="0.2">
      <c r="B97" s="179" t="s">
        <v>90</v>
      </c>
      <c r="C97" s="178"/>
      <c r="D97" s="178"/>
      <c r="E97" s="177"/>
      <c r="F97" s="176">
        <v>567831.96</v>
      </c>
    </row>
    <row r="98" spans="1:6" ht="6.75" customHeight="1" x14ac:dyDescent="0.2">
      <c r="A98" s="175"/>
      <c r="B98" s="175"/>
      <c r="C98" s="175"/>
      <c r="D98" s="175"/>
      <c r="E98" s="174"/>
      <c r="F98" s="174"/>
    </row>
    <row r="99" spans="1:6" ht="0.2" customHeight="1" x14ac:dyDescent="0.2"/>
    <row r="100" spans="1:6" ht="12.75" customHeight="1" x14ac:dyDescent="0.2">
      <c r="A100" s="185"/>
      <c r="B100" s="179" t="s">
        <v>91</v>
      </c>
      <c r="C100" s="178"/>
      <c r="D100" s="178"/>
      <c r="E100" s="178"/>
      <c r="F100" s="178"/>
    </row>
    <row r="101" spans="1:6" ht="8.25" customHeight="1" x14ac:dyDescent="0.2">
      <c r="A101" s="175"/>
      <c r="B101" s="175"/>
      <c r="C101" s="175"/>
      <c r="D101" s="175"/>
      <c r="E101" s="175"/>
      <c r="F101" s="175"/>
    </row>
    <row r="102" spans="1:6" ht="12.75" customHeight="1" x14ac:dyDescent="0.2">
      <c r="A102" s="184" t="s">
        <v>242</v>
      </c>
      <c r="B102" s="183" t="s">
        <v>243</v>
      </c>
      <c r="C102" s="182" t="s">
        <v>15</v>
      </c>
      <c r="D102" s="181">
        <v>36</v>
      </c>
      <c r="E102" s="180">
        <v>71.510000000000005</v>
      </c>
      <c r="F102" s="180">
        <v>2574.36</v>
      </c>
    </row>
    <row r="103" spans="1:6" ht="409.6" hidden="1" customHeight="1" x14ac:dyDescent="0.2"/>
    <row r="104" spans="1:6" ht="12.75" customHeight="1" x14ac:dyDescent="0.2">
      <c r="A104" s="184" t="s">
        <v>240</v>
      </c>
      <c r="B104" s="183" t="s">
        <v>241</v>
      </c>
      <c r="C104" s="182" t="s">
        <v>15</v>
      </c>
      <c r="D104" s="181">
        <v>480</v>
      </c>
      <c r="E104" s="180">
        <v>48.6</v>
      </c>
      <c r="F104" s="180">
        <v>23328</v>
      </c>
    </row>
    <row r="105" spans="1:6" ht="409.6" hidden="1" customHeight="1" x14ac:dyDescent="0.2"/>
    <row r="106" spans="1:6" ht="12.75" customHeight="1" x14ac:dyDescent="0.2">
      <c r="A106" s="184" t="s">
        <v>236</v>
      </c>
      <c r="B106" s="183" t="s">
        <v>237</v>
      </c>
      <c r="C106" s="182" t="s">
        <v>15</v>
      </c>
      <c r="D106" s="181">
        <v>720</v>
      </c>
      <c r="E106" s="180">
        <v>24.3</v>
      </c>
      <c r="F106" s="180">
        <v>17496</v>
      </c>
    </row>
    <row r="107" spans="1:6" ht="409.6" hidden="1" customHeight="1" x14ac:dyDescent="0.2"/>
    <row r="108" spans="1:6" ht="11.25" customHeight="1" x14ac:dyDescent="0.2">
      <c r="B108" s="179" t="s">
        <v>92</v>
      </c>
      <c r="C108" s="178"/>
      <c r="D108" s="178"/>
      <c r="E108" s="177"/>
      <c r="F108" s="176">
        <v>43398.36</v>
      </c>
    </row>
    <row r="109" spans="1:6" ht="6.75" customHeight="1" x14ac:dyDescent="0.2">
      <c r="A109" s="175"/>
      <c r="B109" s="175"/>
      <c r="C109" s="175"/>
      <c r="D109" s="175"/>
      <c r="E109" s="174"/>
      <c r="F109" s="174"/>
    </row>
    <row r="110" spans="1:6" ht="0.2" customHeight="1" x14ac:dyDescent="0.2"/>
    <row r="111" spans="1:6" ht="12.75" customHeight="1" x14ac:dyDescent="0.2">
      <c r="A111" s="185"/>
      <c r="B111" s="179" t="s">
        <v>259</v>
      </c>
      <c r="C111" s="178"/>
      <c r="D111" s="178"/>
      <c r="E111" s="178"/>
      <c r="F111" s="178"/>
    </row>
    <row r="112" spans="1:6" ht="8.25" customHeight="1" x14ac:dyDescent="0.2">
      <c r="A112" s="175"/>
      <c r="B112" s="175"/>
      <c r="C112" s="175"/>
      <c r="D112" s="175"/>
      <c r="E112" s="175"/>
      <c r="F112" s="175"/>
    </row>
    <row r="113" spans="1:6" ht="12.75" customHeight="1" x14ac:dyDescent="0.2">
      <c r="A113" s="184" t="s">
        <v>25</v>
      </c>
      <c r="B113" s="183" t="s">
        <v>26</v>
      </c>
      <c r="C113" s="182" t="s">
        <v>24</v>
      </c>
      <c r="D113" s="181">
        <v>0.04</v>
      </c>
      <c r="E113" s="180">
        <v>43398.36</v>
      </c>
      <c r="F113" s="180">
        <v>1735.93</v>
      </c>
    </row>
    <row r="114" spans="1:6" ht="409.6" hidden="1" customHeight="1" x14ac:dyDescent="0.2"/>
    <row r="115" spans="1:6" ht="12.75" customHeight="1" x14ac:dyDescent="0.2">
      <c r="A115" s="184" t="s">
        <v>22</v>
      </c>
      <c r="B115" s="183" t="s">
        <v>23</v>
      </c>
      <c r="C115" s="182" t="s">
        <v>24</v>
      </c>
      <c r="D115" s="181">
        <v>0.03</v>
      </c>
      <c r="E115" s="180">
        <v>43398.36</v>
      </c>
      <c r="F115" s="180">
        <v>1301.95</v>
      </c>
    </row>
    <row r="116" spans="1:6" ht="409.6" hidden="1" customHeight="1" x14ac:dyDescent="0.2"/>
    <row r="117" spans="1:6" ht="11.25" customHeight="1" x14ac:dyDescent="0.2">
      <c r="B117" s="179" t="s">
        <v>258</v>
      </c>
      <c r="C117" s="178"/>
      <c r="D117" s="178"/>
      <c r="E117" s="177"/>
      <c r="F117" s="176">
        <v>3037.88</v>
      </c>
    </row>
    <row r="118" spans="1:6" ht="6.75" customHeight="1" x14ac:dyDescent="0.2">
      <c r="A118" s="175"/>
      <c r="B118" s="175"/>
      <c r="C118" s="175"/>
      <c r="D118" s="175"/>
      <c r="E118" s="174"/>
      <c r="F118" s="174"/>
    </row>
    <row r="119" spans="1:6" ht="0.2" customHeight="1" x14ac:dyDescent="0.2"/>
    <row r="120" spans="1:6" ht="12.75" customHeight="1" x14ac:dyDescent="0.2">
      <c r="A120" s="185"/>
      <c r="B120" s="179" t="s">
        <v>257</v>
      </c>
      <c r="C120" s="178"/>
      <c r="D120" s="178"/>
      <c r="E120" s="178"/>
      <c r="F120" s="178"/>
    </row>
    <row r="121" spans="1:6" ht="8.25" customHeight="1" x14ac:dyDescent="0.2">
      <c r="A121" s="175"/>
      <c r="B121" s="175"/>
      <c r="C121" s="175"/>
      <c r="D121" s="175"/>
      <c r="E121" s="175"/>
      <c r="F121" s="175"/>
    </row>
    <row r="122" spans="1:6" ht="12.75" customHeight="1" x14ac:dyDescent="0.2">
      <c r="A122" s="184" t="s">
        <v>265</v>
      </c>
      <c r="B122" s="183" t="s">
        <v>264</v>
      </c>
      <c r="C122" s="182" t="s">
        <v>28</v>
      </c>
      <c r="D122" s="181">
        <v>240</v>
      </c>
      <c r="E122" s="180">
        <v>51.9</v>
      </c>
      <c r="F122" s="180">
        <v>12456</v>
      </c>
    </row>
    <row r="123" spans="1:6" ht="12.75" customHeight="1" x14ac:dyDescent="0.2">
      <c r="B123" s="183" t="s">
        <v>1</v>
      </c>
    </row>
    <row r="124" spans="1:6" ht="409.6" hidden="1" customHeight="1" x14ac:dyDescent="0.2"/>
    <row r="125" spans="1:6" ht="12.75" customHeight="1" x14ac:dyDescent="0.2">
      <c r="A125" s="184" t="s">
        <v>93</v>
      </c>
      <c r="B125" s="183" t="s">
        <v>30</v>
      </c>
      <c r="C125" s="182" t="s">
        <v>28</v>
      </c>
      <c r="D125" s="181">
        <v>240</v>
      </c>
      <c r="E125" s="180">
        <v>47.64</v>
      </c>
      <c r="F125" s="180">
        <v>11433.6</v>
      </c>
    </row>
    <row r="126" spans="1:6" ht="409.6" hidden="1" customHeight="1" x14ac:dyDescent="0.2"/>
    <row r="127" spans="1:6" ht="11.25" customHeight="1" x14ac:dyDescent="0.2">
      <c r="B127" s="179" t="s">
        <v>256</v>
      </c>
      <c r="C127" s="178"/>
      <c r="D127" s="178"/>
      <c r="E127" s="177"/>
      <c r="F127" s="176">
        <v>23889.599999999999</v>
      </c>
    </row>
    <row r="128" spans="1:6" ht="6.75" customHeight="1" x14ac:dyDescent="0.2">
      <c r="A128" s="175"/>
      <c r="B128" s="175"/>
      <c r="C128" s="175"/>
      <c r="D128" s="175"/>
      <c r="E128" s="174"/>
      <c r="F128" s="174"/>
    </row>
    <row r="129" spans="1:6" ht="0.2" customHeight="1" x14ac:dyDescent="0.2"/>
    <row r="130" spans="1:6" ht="11.25" customHeight="1" x14ac:dyDescent="0.2">
      <c r="A130" s="173"/>
      <c r="B130" s="172" t="s">
        <v>81</v>
      </c>
      <c r="C130" s="171"/>
      <c r="D130" s="170"/>
      <c r="E130" s="169" t="s">
        <v>73</v>
      </c>
      <c r="F130" s="168">
        <v>638157.80000000005</v>
      </c>
    </row>
    <row r="131" spans="1:6" ht="409.6" hidden="1" customHeight="1" x14ac:dyDescent="0.2"/>
    <row r="132" spans="1:6" ht="11.25" customHeight="1" x14ac:dyDescent="0.2">
      <c r="A132" s="173"/>
      <c r="B132" s="172" t="s">
        <v>82</v>
      </c>
      <c r="C132" s="171"/>
      <c r="D132" s="170"/>
      <c r="E132" s="169">
        <v>13</v>
      </c>
      <c r="F132" s="168">
        <v>82960.509999999995</v>
      </c>
    </row>
    <row r="133" spans="1:6" ht="409.6" hidden="1" customHeight="1" x14ac:dyDescent="0.2"/>
    <row r="134" spans="1:6" ht="11.25" customHeight="1" x14ac:dyDescent="0.2">
      <c r="A134" s="173"/>
      <c r="B134" s="172" t="s">
        <v>83</v>
      </c>
      <c r="C134" s="171"/>
      <c r="D134" s="170"/>
      <c r="E134" s="169" t="s">
        <v>73</v>
      </c>
      <c r="F134" s="168">
        <v>721118.31</v>
      </c>
    </row>
    <row r="135" spans="1:6" ht="409.6" hidden="1" customHeight="1" x14ac:dyDescent="0.2"/>
    <row r="136" spans="1:6" ht="11.25" customHeight="1" x14ac:dyDescent="0.2">
      <c r="A136" s="173"/>
      <c r="B136" s="172" t="s">
        <v>84</v>
      </c>
      <c r="C136" s="171"/>
      <c r="D136" s="170"/>
      <c r="E136" s="169">
        <v>1</v>
      </c>
      <c r="F136" s="168">
        <v>7211.18</v>
      </c>
    </row>
    <row r="137" spans="1:6" ht="409.6" hidden="1" customHeight="1" x14ac:dyDescent="0.2"/>
    <row r="138" spans="1:6" ht="11.25" customHeight="1" x14ac:dyDescent="0.2">
      <c r="A138" s="173"/>
      <c r="B138" s="172" t="s">
        <v>83</v>
      </c>
      <c r="C138" s="171"/>
      <c r="D138" s="170"/>
      <c r="E138" s="169" t="s">
        <v>73</v>
      </c>
      <c r="F138" s="168">
        <v>728329.49</v>
      </c>
    </row>
    <row r="139" spans="1:6" ht="409.6" hidden="1" customHeight="1" x14ac:dyDescent="0.2"/>
    <row r="140" spans="1:6" ht="11.25" customHeight="1" x14ac:dyDescent="0.2">
      <c r="A140" s="173"/>
      <c r="B140" s="172" t="s">
        <v>85</v>
      </c>
      <c r="C140" s="171"/>
      <c r="D140" s="170"/>
      <c r="E140" s="169">
        <v>8</v>
      </c>
      <c r="F140" s="168">
        <v>58266.36</v>
      </c>
    </row>
    <row r="141" spans="1:6" ht="409.6" hidden="1" customHeight="1" x14ac:dyDescent="0.2"/>
    <row r="142" spans="1:6" ht="12" customHeight="1" x14ac:dyDescent="0.2">
      <c r="C142" s="167" t="s">
        <v>86</v>
      </c>
      <c r="E142" s="166"/>
      <c r="F142" s="165">
        <v>786595.85</v>
      </c>
    </row>
    <row r="143" spans="1:6" ht="12.75" customHeight="1" x14ac:dyDescent="0.2">
      <c r="A143" s="164" t="s">
        <v>408</v>
      </c>
      <c r="B143" s="162"/>
      <c r="C143" s="162"/>
      <c r="D143" s="163"/>
      <c r="E143" s="162"/>
      <c r="F143" s="162"/>
    </row>
    <row r="144" spans="1:6" ht="6" customHeight="1" x14ac:dyDescent="0.25">
      <c r="F144" s="161"/>
    </row>
    <row r="145" spans="1:6" ht="97.9" customHeight="1" x14ac:dyDescent="0.2"/>
    <row r="146" spans="1:6" ht="6" customHeight="1" x14ac:dyDescent="0.2">
      <c r="A146" s="159"/>
      <c r="B146" s="160"/>
      <c r="C146" s="159"/>
      <c r="D146" s="158"/>
    </row>
    <row r="147" spans="1:6" ht="39" customHeight="1" x14ac:dyDescent="0.2">
      <c r="A147" s="156" t="s">
        <v>87</v>
      </c>
      <c r="B147" s="155"/>
      <c r="C147" s="157"/>
      <c r="D147" s="156" t="s">
        <v>88</v>
      </c>
      <c r="E147" s="155"/>
      <c r="F147" s="154"/>
    </row>
    <row r="148" spans="1:6" ht="6" customHeight="1" x14ac:dyDescent="0.2">
      <c r="A148" s="235"/>
      <c r="B148" s="234"/>
      <c r="C148" s="233"/>
      <c r="D148" s="232"/>
      <c r="E148" s="231"/>
      <c r="F148" s="230"/>
    </row>
    <row r="149" spans="1:6" ht="14.1" customHeight="1" x14ac:dyDescent="0.2">
      <c r="A149" s="228" t="s">
        <v>66</v>
      </c>
      <c r="B149" s="227"/>
      <c r="C149" s="226"/>
      <c r="D149" s="220" t="s">
        <v>67</v>
      </c>
      <c r="E149" s="229" t="s">
        <v>68</v>
      </c>
      <c r="F149" s="213"/>
    </row>
    <row r="150" spans="1:6" ht="12.75" customHeight="1" x14ac:dyDescent="0.2">
      <c r="A150" s="228"/>
      <c r="B150" s="227"/>
      <c r="C150" s="226"/>
      <c r="D150" s="220" t="s">
        <v>69</v>
      </c>
      <c r="E150" s="219" t="s">
        <v>73</v>
      </c>
      <c r="F150" s="213"/>
    </row>
    <row r="151" spans="1:6" ht="12.75" customHeight="1" x14ac:dyDescent="0.2">
      <c r="A151" s="225" t="s">
        <v>70</v>
      </c>
      <c r="B151" s="221"/>
      <c r="C151" s="221"/>
      <c r="D151" s="220" t="s">
        <v>71</v>
      </c>
      <c r="E151" s="224" t="s">
        <v>72</v>
      </c>
      <c r="F151" s="213"/>
    </row>
    <row r="152" spans="1:6" ht="12.75" customHeight="1" x14ac:dyDescent="0.2">
      <c r="A152" s="223" t="s">
        <v>73</v>
      </c>
      <c r="B152" s="222"/>
      <c r="C152" s="221"/>
      <c r="D152" s="220" t="s">
        <v>74</v>
      </c>
      <c r="E152" s="219">
        <v>3</v>
      </c>
      <c r="F152" s="213"/>
    </row>
    <row r="153" spans="1:6" ht="12.75" customHeight="1" x14ac:dyDescent="0.2">
      <c r="A153" s="218" t="s">
        <v>73</v>
      </c>
      <c r="B153" s="217"/>
      <c r="C153" s="216"/>
      <c r="D153" s="215"/>
      <c r="E153" s="214"/>
      <c r="F153" s="213"/>
    </row>
    <row r="154" spans="1:6" ht="6" customHeight="1" x14ac:dyDescent="0.2">
      <c r="A154" s="212"/>
      <c r="B154" s="211"/>
      <c r="C154" s="210"/>
      <c r="D154" s="209"/>
      <c r="E154" s="208"/>
      <c r="F154" s="207"/>
    </row>
    <row r="155" spans="1:6" ht="6" customHeight="1" x14ac:dyDescent="0.2">
      <c r="A155" s="206"/>
      <c r="B155" s="205"/>
      <c r="C155" s="204"/>
      <c r="D155" s="203"/>
      <c r="E155" s="202"/>
      <c r="F155" s="185"/>
    </row>
    <row r="156" spans="1:6" ht="12.75" customHeight="1" x14ac:dyDescent="0.2">
      <c r="A156" s="201" t="s">
        <v>75</v>
      </c>
      <c r="D156" s="194"/>
      <c r="E156" s="194"/>
      <c r="F156" s="194"/>
    </row>
    <row r="157" spans="1:6" ht="17.25" customHeight="1" x14ac:dyDescent="0.2">
      <c r="A157" s="200" t="s">
        <v>391</v>
      </c>
      <c r="B157" s="199"/>
      <c r="C157" s="193"/>
      <c r="D157" s="194"/>
      <c r="E157" s="194"/>
      <c r="F157" s="194"/>
    </row>
    <row r="158" spans="1:6" ht="12.75" customHeight="1" x14ac:dyDescent="0.2">
      <c r="A158" s="200" t="s">
        <v>73</v>
      </c>
      <c r="B158" s="199"/>
      <c r="C158" s="193"/>
      <c r="D158" s="194"/>
      <c r="E158" s="194"/>
      <c r="F158" s="194"/>
    </row>
    <row r="159" spans="1:6" ht="12.75" customHeight="1" x14ac:dyDescent="0.2">
      <c r="A159" s="200" t="s">
        <v>73</v>
      </c>
      <c r="B159" s="199"/>
      <c r="C159" s="193"/>
      <c r="D159" s="194"/>
      <c r="E159" s="194"/>
      <c r="F159" s="194"/>
    </row>
    <row r="160" spans="1:6" ht="12.75" customHeight="1" x14ac:dyDescent="0.2">
      <c r="A160" s="198" t="s">
        <v>76</v>
      </c>
      <c r="B160" s="197"/>
      <c r="C160" s="197"/>
      <c r="D160" s="197"/>
      <c r="E160" s="197"/>
      <c r="F160" s="197"/>
    </row>
    <row r="161" spans="1:6" ht="6" customHeight="1" x14ac:dyDescent="0.2">
      <c r="E161" s="191"/>
    </row>
    <row r="162" spans="1:6" ht="12.75" customHeight="1" x14ac:dyDescent="0.2">
      <c r="A162" s="196" t="s">
        <v>335</v>
      </c>
      <c r="B162" s="195" t="s">
        <v>305</v>
      </c>
      <c r="C162" s="194"/>
      <c r="D162" s="194"/>
      <c r="E162" s="193"/>
      <c r="F162" s="192" t="s">
        <v>13</v>
      </c>
    </row>
    <row r="163" spans="1:6" ht="6" customHeight="1" x14ac:dyDescent="0.2">
      <c r="E163" s="191"/>
    </row>
    <row r="164" spans="1:6" ht="6" customHeight="1" x14ac:dyDescent="0.2">
      <c r="E164" s="191"/>
    </row>
    <row r="165" spans="1:6" ht="12.75" customHeight="1" x14ac:dyDescent="0.2">
      <c r="A165" s="190" t="s">
        <v>77</v>
      </c>
      <c r="B165" s="190" t="s">
        <v>34</v>
      </c>
      <c r="C165" s="189" t="s">
        <v>78</v>
      </c>
      <c r="D165" s="188" t="s">
        <v>36</v>
      </c>
      <c r="E165" s="187" t="s">
        <v>79</v>
      </c>
      <c r="F165" s="186" t="s">
        <v>80</v>
      </c>
    </row>
    <row r="166" spans="1:6" ht="6" customHeight="1" x14ac:dyDescent="0.2">
      <c r="A166" s="174"/>
      <c r="B166" s="174"/>
      <c r="C166" s="174"/>
      <c r="D166" s="174"/>
      <c r="E166" s="174"/>
      <c r="F166" s="174"/>
    </row>
    <row r="167" spans="1:6" ht="12.75" customHeight="1" x14ac:dyDescent="0.2">
      <c r="A167" s="185"/>
      <c r="B167" s="179" t="s">
        <v>89</v>
      </c>
      <c r="C167" s="178"/>
      <c r="D167" s="178"/>
      <c r="E167" s="178"/>
      <c r="F167" s="178"/>
    </row>
    <row r="168" spans="1:6" ht="8.25" customHeight="1" x14ac:dyDescent="0.2">
      <c r="A168" s="175"/>
      <c r="B168" s="175"/>
      <c r="C168" s="175"/>
      <c r="D168" s="175"/>
      <c r="E168" s="175"/>
      <c r="F168" s="175"/>
    </row>
    <row r="169" spans="1:6" ht="12.75" customHeight="1" x14ac:dyDescent="0.2">
      <c r="A169" s="184" t="s">
        <v>375</v>
      </c>
      <c r="B169" s="183" t="s">
        <v>407</v>
      </c>
      <c r="C169" s="182" t="s">
        <v>13</v>
      </c>
      <c r="D169" s="181">
        <v>1</v>
      </c>
      <c r="E169" s="180">
        <v>160000</v>
      </c>
      <c r="F169" s="180">
        <v>160000</v>
      </c>
    </row>
    <row r="170" spans="1:6" ht="12.75" customHeight="1" x14ac:dyDescent="0.2">
      <c r="B170" s="183" t="s">
        <v>304</v>
      </c>
    </row>
    <row r="171" spans="1:6" ht="409.6" hidden="1" customHeight="1" x14ac:dyDescent="0.2"/>
    <row r="172" spans="1:6" ht="11.25" customHeight="1" x14ac:dyDescent="0.2">
      <c r="B172" s="179" t="s">
        <v>90</v>
      </c>
      <c r="C172" s="178"/>
      <c r="D172" s="178"/>
      <c r="E172" s="177"/>
      <c r="F172" s="176">
        <v>160000</v>
      </c>
    </row>
    <row r="173" spans="1:6" ht="6.75" customHeight="1" x14ac:dyDescent="0.2">
      <c r="A173" s="175"/>
      <c r="B173" s="175"/>
      <c r="C173" s="175"/>
      <c r="D173" s="175"/>
      <c r="E173" s="174"/>
      <c r="F173" s="174"/>
    </row>
    <row r="174" spans="1:6" ht="0.2" customHeight="1" x14ac:dyDescent="0.2"/>
    <row r="175" spans="1:6" ht="12.75" customHeight="1" x14ac:dyDescent="0.2">
      <c r="A175" s="185"/>
      <c r="B175" s="179" t="s">
        <v>91</v>
      </c>
      <c r="C175" s="178"/>
      <c r="D175" s="178"/>
      <c r="E175" s="178"/>
      <c r="F175" s="178"/>
    </row>
    <row r="176" spans="1:6" ht="8.25" customHeight="1" x14ac:dyDescent="0.2">
      <c r="A176" s="175"/>
      <c r="B176" s="175"/>
      <c r="C176" s="175"/>
      <c r="D176" s="175"/>
      <c r="E176" s="175"/>
      <c r="F176" s="175"/>
    </row>
    <row r="177" spans="1:6" ht="12.75" customHeight="1" x14ac:dyDescent="0.2">
      <c r="A177" s="184" t="s">
        <v>242</v>
      </c>
      <c r="B177" s="183" t="s">
        <v>243</v>
      </c>
      <c r="C177" s="182" t="s">
        <v>15</v>
      </c>
      <c r="D177" s="181">
        <v>2.4</v>
      </c>
      <c r="E177" s="180">
        <v>71.510000000000005</v>
      </c>
      <c r="F177" s="180">
        <v>171.62</v>
      </c>
    </row>
    <row r="178" spans="1:6" ht="409.6" hidden="1" customHeight="1" x14ac:dyDescent="0.2"/>
    <row r="179" spans="1:6" ht="12.75" customHeight="1" x14ac:dyDescent="0.2">
      <c r="A179" s="184" t="s">
        <v>238</v>
      </c>
      <c r="B179" s="183" t="s">
        <v>239</v>
      </c>
      <c r="C179" s="182" t="s">
        <v>15</v>
      </c>
      <c r="D179" s="181">
        <v>24</v>
      </c>
      <c r="E179" s="180">
        <v>48.6</v>
      </c>
      <c r="F179" s="180">
        <v>1166.4000000000001</v>
      </c>
    </row>
    <row r="180" spans="1:6" ht="409.6" hidden="1" customHeight="1" x14ac:dyDescent="0.2"/>
    <row r="181" spans="1:6" ht="12.75" customHeight="1" x14ac:dyDescent="0.2">
      <c r="A181" s="184" t="s">
        <v>240</v>
      </c>
      <c r="B181" s="183" t="s">
        <v>241</v>
      </c>
      <c r="C181" s="182" t="s">
        <v>15</v>
      </c>
      <c r="D181" s="181">
        <v>24</v>
      </c>
      <c r="E181" s="180">
        <v>48.6</v>
      </c>
      <c r="F181" s="180">
        <v>1166.4000000000001</v>
      </c>
    </row>
    <row r="182" spans="1:6" ht="409.6" hidden="1" customHeight="1" x14ac:dyDescent="0.2"/>
    <row r="183" spans="1:6" ht="12.75" customHeight="1" x14ac:dyDescent="0.2">
      <c r="A183" s="184" t="s">
        <v>236</v>
      </c>
      <c r="B183" s="183" t="s">
        <v>237</v>
      </c>
      <c r="C183" s="182" t="s">
        <v>15</v>
      </c>
      <c r="D183" s="181">
        <v>72</v>
      </c>
      <c r="E183" s="180">
        <v>24.3</v>
      </c>
      <c r="F183" s="180">
        <v>1749.6</v>
      </c>
    </row>
    <row r="184" spans="1:6" ht="409.6" hidden="1" customHeight="1" x14ac:dyDescent="0.2"/>
    <row r="185" spans="1:6" ht="11.25" customHeight="1" x14ac:dyDescent="0.2">
      <c r="B185" s="179" t="s">
        <v>92</v>
      </c>
      <c r="C185" s="178"/>
      <c r="D185" s="178"/>
      <c r="E185" s="177"/>
      <c r="F185" s="176">
        <v>4254.0200000000004</v>
      </c>
    </row>
    <row r="186" spans="1:6" ht="6.75" customHeight="1" x14ac:dyDescent="0.2">
      <c r="A186" s="175"/>
      <c r="B186" s="175"/>
      <c r="C186" s="175"/>
      <c r="D186" s="175"/>
      <c r="E186" s="174"/>
      <c r="F186" s="174"/>
    </row>
    <row r="187" spans="1:6" ht="0.2" customHeight="1" x14ac:dyDescent="0.2"/>
    <row r="188" spans="1:6" ht="12.75" customHeight="1" x14ac:dyDescent="0.2">
      <c r="A188" s="185"/>
      <c r="B188" s="179" t="s">
        <v>259</v>
      </c>
      <c r="C188" s="178"/>
      <c r="D188" s="178"/>
      <c r="E188" s="178"/>
      <c r="F188" s="178"/>
    </row>
    <row r="189" spans="1:6" ht="8.25" customHeight="1" x14ac:dyDescent="0.2">
      <c r="A189" s="175"/>
      <c r="B189" s="175"/>
      <c r="C189" s="175"/>
      <c r="D189" s="175"/>
      <c r="E189" s="175"/>
      <c r="F189" s="175"/>
    </row>
    <row r="190" spans="1:6" ht="12.75" customHeight="1" x14ac:dyDescent="0.2">
      <c r="A190" s="184" t="s">
        <v>25</v>
      </c>
      <c r="B190" s="183" t="s">
        <v>26</v>
      </c>
      <c r="C190" s="182" t="s">
        <v>24</v>
      </c>
      <c r="D190" s="181">
        <v>0.04</v>
      </c>
      <c r="E190" s="180">
        <v>4254.0200000000004</v>
      </c>
      <c r="F190" s="180">
        <v>170.16</v>
      </c>
    </row>
    <row r="191" spans="1:6" ht="409.6" hidden="1" customHeight="1" x14ac:dyDescent="0.2"/>
    <row r="192" spans="1:6" ht="12.75" customHeight="1" x14ac:dyDescent="0.2">
      <c r="A192" s="184" t="s">
        <v>22</v>
      </c>
      <c r="B192" s="183" t="s">
        <v>23</v>
      </c>
      <c r="C192" s="182" t="s">
        <v>24</v>
      </c>
      <c r="D192" s="181">
        <v>0.03</v>
      </c>
      <c r="E192" s="180">
        <v>4254.0200000000004</v>
      </c>
      <c r="F192" s="180">
        <v>127.62</v>
      </c>
    </row>
    <row r="193" spans="1:6" ht="409.6" hidden="1" customHeight="1" x14ac:dyDescent="0.2"/>
    <row r="194" spans="1:6" ht="11.25" customHeight="1" x14ac:dyDescent="0.2">
      <c r="B194" s="179" t="s">
        <v>258</v>
      </c>
      <c r="C194" s="178"/>
      <c r="D194" s="178"/>
      <c r="E194" s="177"/>
      <c r="F194" s="176">
        <v>297.77999999999997</v>
      </c>
    </row>
    <row r="195" spans="1:6" ht="6.75" customHeight="1" x14ac:dyDescent="0.2">
      <c r="A195" s="175"/>
      <c r="B195" s="175"/>
      <c r="C195" s="175"/>
      <c r="D195" s="175"/>
      <c r="E195" s="174"/>
      <c r="F195" s="174"/>
    </row>
    <row r="196" spans="1:6" ht="0.2" customHeight="1" x14ac:dyDescent="0.2"/>
    <row r="197" spans="1:6" ht="12.75" customHeight="1" x14ac:dyDescent="0.2">
      <c r="A197" s="185"/>
      <c r="B197" s="179" t="s">
        <v>257</v>
      </c>
      <c r="C197" s="178"/>
      <c r="D197" s="178"/>
      <c r="E197" s="178"/>
      <c r="F197" s="178"/>
    </row>
    <row r="198" spans="1:6" ht="8.25" customHeight="1" x14ac:dyDescent="0.2">
      <c r="A198" s="175"/>
      <c r="B198" s="175"/>
      <c r="C198" s="175"/>
      <c r="D198" s="175"/>
      <c r="E198" s="175"/>
      <c r="F198" s="175"/>
    </row>
    <row r="199" spans="1:6" ht="12.75" customHeight="1" x14ac:dyDescent="0.2">
      <c r="A199" s="184" t="s">
        <v>265</v>
      </c>
      <c r="B199" s="183" t="s">
        <v>264</v>
      </c>
      <c r="C199" s="182" t="s">
        <v>28</v>
      </c>
      <c r="D199" s="181">
        <v>24</v>
      </c>
      <c r="E199" s="180">
        <v>51.9</v>
      </c>
      <c r="F199" s="180">
        <v>1245.5999999999999</v>
      </c>
    </row>
    <row r="200" spans="1:6" ht="12.75" customHeight="1" x14ac:dyDescent="0.2">
      <c r="B200" s="183" t="s">
        <v>1</v>
      </c>
    </row>
    <row r="201" spans="1:6" ht="409.6" hidden="1" customHeight="1" x14ac:dyDescent="0.2"/>
    <row r="202" spans="1:6" ht="12.75" customHeight="1" x14ac:dyDescent="0.2">
      <c r="A202" s="184" t="s">
        <v>93</v>
      </c>
      <c r="B202" s="183" t="s">
        <v>30</v>
      </c>
      <c r="C202" s="182" t="s">
        <v>28</v>
      </c>
      <c r="D202" s="181">
        <v>24</v>
      </c>
      <c r="E202" s="180">
        <v>47.64</v>
      </c>
      <c r="F202" s="180">
        <v>1143.3599999999999</v>
      </c>
    </row>
    <row r="203" spans="1:6" ht="409.6" hidden="1" customHeight="1" x14ac:dyDescent="0.2"/>
    <row r="204" spans="1:6" ht="12.75" customHeight="1" x14ac:dyDescent="0.2">
      <c r="A204" s="184" t="s">
        <v>303</v>
      </c>
      <c r="B204" s="183" t="s">
        <v>249</v>
      </c>
      <c r="C204" s="182" t="s">
        <v>28</v>
      </c>
      <c r="D204" s="181">
        <v>64</v>
      </c>
      <c r="E204" s="180">
        <v>29.66</v>
      </c>
      <c r="F204" s="180">
        <v>1898.24</v>
      </c>
    </row>
    <row r="205" spans="1:6" ht="409.6" hidden="1" customHeight="1" x14ac:dyDescent="0.2"/>
    <row r="206" spans="1:6" ht="11.25" customHeight="1" x14ac:dyDescent="0.2">
      <c r="B206" s="179" t="s">
        <v>256</v>
      </c>
      <c r="C206" s="178"/>
      <c r="D206" s="178"/>
      <c r="E206" s="177"/>
      <c r="F206" s="176">
        <v>4287.2</v>
      </c>
    </row>
    <row r="207" spans="1:6" ht="6.75" customHeight="1" x14ac:dyDescent="0.2">
      <c r="A207" s="175"/>
      <c r="B207" s="175"/>
      <c r="C207" s="175"/>
      <c r="D207" s="175"/>
      <c r="E207" s="174"/>
      <c r="F207" s="174"/>
    </row>
    <row r="208" spans="1:6" ht="0.2" customHeight="1" x14ac:dyDescent="0.2"/>
    <row r="209" spans="1:6" ht="11.25" customHeight="1" x14ac:dyDescent="0.2">
      <c r="A209" s="173"/>
      <c r="B209" s="172" t="s">
        <v>81</v>
      </c>
      <c r="C209" s="171"/>
      <c r="D209" s="170"/>
      <c r="E209" s="169" t="s">
        <v>73</v>
      </c>
      <c r="F209" s="168">
        <v>168839</v>
      </c>
    </row>
    <row r="210" spans="1:6" ht="409.6" hidden="1" customHeight="1" x14ac:dyDescent="0.2"/>
    <row r="211" spans="1:6" ht="11.25" customHeight="1" x14ac:dyDescent="0.2">
      <c r="A211" s="173"/>
      <c r="B211" s="172" t="s">
        <v>82</v>
      </c>
      <c r="C211" s="171"/>
      <c r="D211" s="170"/>
      <c r="E211" s="169">
        <v>13</v>
      </c>
      <c r="F211" s="168">
        <v>21949.07</v>
      </c>
    </row>
    <row r="212" spans="1:6" ht="409.6" hidden="1" customHeight="1" x14ac:dyDescent="0.2"/>
    <row r="213" spans="1:6" ht="11.25" customHeight="1" x14ac:dyDescent="0.2">
      <c r="A213" s="173"/>
      <c r="B213" s="172" t="s">
        <v>83</v>
      </c>
      <c r="C213" s="171"/>
      <c r="D213" s="170"/>
      <c r="E213" s="169" t="s">
        <v>73</v>
      </c>
      <c r="F213" s="168">
        <v>190788.07</v>
      </c>
    </row>
    <row r="214" spans="1:6" ht="409.6" hidden="1" customHeight="1" x14ac:dyDescent="0.2"/>
    <row r="215" spans="1:6" ht="11.25" customHeight="1" x14ac:dyDescent="0.2">
      <c r="A215" s="173"/>
      <c r="B215" s="172" t="s">
        <v>84</v>
      </c>
      <c r="C215" s="171"/>
      <c r="D215" s="170"/>
      <c r="E215" s="169">
        <v>1</v>
      </c>
      <c r="F215" s="168">
        <v>1907.88</v>
      </c>
    </row>
    <row r="216" spans="1:6" ht="409.6" hidden="1" customHeight="1" x14ac:dyDescent="0.2"/>
    <row r="217" spans="1:6" ht="11.25" customHeight="1" x14ac:dyDescent="0.2">
      <c r="A217" s="173"/>
      <c r="B217" s="172" t="s">
        <v>83</v>
      </c>
      <c r="C217" s="171"/>
      <c r="D217" s="170"/>
      <c r="E217" s="169" t="s">
        <v>73</v>
      </c>
      <c r="F217" s="168">
        <v>192695.95</v>
      </c>
    </row>
    <row r="218" spans="1:6" ht="409.6" hidden="1" customHeight="1" x14ac:dyDescent="0.2"/>
    <row r="219" spans="1:6" ht="11.25" customHeight="1" x14ac:dyDescent="0.2">
      <c r="A219" s="173"/>
      <c r="B219" s="172" t="s">
        <v>85</v>
      </c>
      <c r="C219" s="171"/>
      <c r="D219" s="170"/>
      <c r="E219" s="169">
        <v>8</v>
      </c>
      <c r="F219" s="168">
        <v>15415.68</v>
      </c>
    </row>
    <row r="220" spans="1:6" ht="409.6" hidden="1" customHeight="1" x14ac:dyDescent="0.2"/>
    <row r="221" spans="1:6" ht="12" customHeight="1" x14ac:dyDescent="0.2">
      <c r="C221" s="167" t="s">
        <v>86</v>
      </c>
      <c r="E221" s="166"/>
      <c r="F221" s="165">
        <v>208111.63</v>
      </c>
    </row>
    <row r="222" spans="1:6" ht="12.75" customHeight="1" x14ac:dyDescent="0.2">
      <c r="A222" s="164" t="s">
        <v>406</v>
      </c>
      <c r="B222" s="162"/>
      <c r="C222" s="162"/>
      <c r="D222" s="163"/>
      <c r="E222" s="162"/>
      <c r="F222" s="162"/>
    </row>
    <row r="223" spans="1:6" ht="6" customHeight="1" x14ac:dyDescent="0.25">
      <c r="F223" s="161"/>
    </row>
    <row r="224" spans="1:6" ht="72.400000000000006" customHeight="1" x14ac:dyDescent="0.2"/>
    <row r="225" spans="1:6" ht="6" customHeight="1" x14ac:dyDescent="0.2">
      <c r="A225" s="159"/>
      <c r="B225" s="160"/>
      <c r="C225" s="159"/>
      <c r="D225" s="158"/>
    </row>
    <row r="226" spans="1:6" ht="39" customHeight="1" x14ac:dyDescent="0.2">
      <c r="A226" s="156" t="s">
        <v>87</v>
      </c>
      <c r="B226" s="155"/>
      <c r="C226" s="157"/>
      <c r="D226" s="156" t="s">
        <v>88</v>
      </c>
      <c r="E226" s="155"/>
      <c r="F226" s="154"/>
    </row>
    <row r="227" spans="1:6" ht="6" customHeight="1" x14ac:dyDescent="0.2">
      <c r="A227" s="235"/>
      <c r="B227" s="234"/>
      <c r="C227" s="233"/>
      <c r="D227" s="232"/>
      <c r="E227" s="231"/>
      <c r="F227" s="230"/>
    </row>
    <row r="228" spans="1:6" ht="14.1" customHeight="1" x14ac:dyDescent="0.2">
      <c r="A228" s="228" t="s">
        <v>66</v>
      </c>
      <c r="B228" s="227"/>
      <c r="C228" s="226"/>
      <c r="D228" s="220" t="s">
        <v>67</v>
      </c>
      <c r="E228" s="229" t="s">
        <v>68</v>
      </c>
      <c r="F228" s="213"/>
    </row>
    <row r="229" spans="1:6" ht="12.75" customHeight="1" x14ac:dyDescent="0.2">
      <c r="A229" s="228"/>
      <c r="B229" s="227"/>
      <c r="C229" s="226"/>
      <c r="D229" s="220" t="s">
        <v>69</v>
      </c>
      <c r="E229" s="219" t="s">
        <v>73</v>
      </c>
      <c r="F229" s="213"/>
    </row>
    <row r="230" spans="1:6" ht="12.75" customHeight="1" x14ac:dyDescent="0.2">
      <c r="A230" s="225" t="s">
        <v>70</v>
      </c>
      <c r="B230" s="221"/>
      <c r="C230" s="221"/>
      <c r="D230" s="220" t="s">
        <v>71</v>
      </c>
      <c r="E230" s="224" t="s">
        <v>72</v>
      </c>
      <c r="F230" s="213"/>
    </row>
    <row r="231" spans="1:6" ht="12.75" customHeight="1" x14ac:dyDescent="0.2">
      <c r="A231" s="223" t="s">
        <v>73</v>
      </c>
      <c r="B231" s="222"/>
      <c r="C231" s="221"/>
      <c r="D231" s="220" t="s">
        <v>74</v>
      </c>
      <c r="E231" s="219">
        <v>4</v>
      </c>
      <c r="F231" s="213"/>
    </row>
    <row r="232" spans="1:6" ht="12.75" customHeight="1" x14ac:dyDescent="0.2">
      <c r="A232" s="218" t="s">
        <v>73</v>
      </c>
      <c r="B232" s="217"/>
      <c r="C232" s="216"/>
      <c r="D232" s="215"/>
      <c r="E232" s="214"/>
      <c r="F232" s="213"/>
    </row>
    <row r="233" spans="1:6" ht="6" customHeight="1" x14ac:dyDescent="0.2">
      <c r="A233" s="212"/>
      <c r="B233" s="211"/>
      <c r="C233" s="210"/>
      <c r="D233" s="209"/>
      <c r="E233" s="208"/>
      <c r="F233" s="207"/>
    </row>
    <row r="234" spans="1:6" ht="6" customHeight="1" x14ac:dyDescent="0.2">
      <c r="A234" s="206"/>
      <c r="B234" s="205"/>
      <c r="C234" s="204"/>
      <c r="D234" s="203"/>
      <c r="E234" s="202"/>
      <c r="F234" s="185"/>
    </row>
    <row r="235" spans="1:6" ht="12.75" customHeight="1" x14ac:dyDescent="0.2">
      <c r="A235" s="201" t="s">
        <v>75</v>
      </c>
      <c r="D235" s="194"/>
      <c r="E235" s="194"/>
      <c r="F235" s="194"/>
    </row>
    <row r="236" spans="1:6" ht="17.25" customHeight="1" x14ac:dyDescent="0.2">
      <c r="A236" s="200" t="s">
        <v>391</v>
      </c>
      <c r="B236" s="199"/>
      <c r="C236" s="193"/>
      <c r="D236" s="194"/>
      <c r="E236" s="194"/>
      <c r="F236" s="194"/>
    </row>
    <row r="237" spans="1:6" ht="12.75" customHeight="1" x14ac:dyDescent="0.2">
      <c r="A237" s="200" t="s">
        <v>73</v>
      </c>
      <c r="B237" s="199"/>
      <c r="C237" s="193"/>
      <c r="D237" s="194"/>
      <c r="E237" s="194"/>
      <c r="F237" s="194"/>
    </row>
    <row r="238" spans="1:6" ht="12.75" customHeight="1" x14ac:dyDescent="0.2">
      <c r="A238" s="200" t="s">
        <v>73</v>
      </c>
      <c r="B238" s="199"/>
      <c r="C238" s="193"/>
      <c r="D238" s="194"/>
      <c r="E238" s="194"/>
      <c r="F238" s="194"/>
    </row>
    <row r="239" spans="1:6" ht="12.75" customHeight="1" x14ac:dyDescent="0.2">
      <c r="A239" s="198" t="s">
        <v>76</v>
      </c>
      <c r="B239" s="197"/>
      <c r="C239" s="197"/>
      <c r="D239" s="197"/>
      <c r="E239" s="197"/>
      <c r="F239" s="197"/>
    </row>
    <row r="240" spans="1:6" ht="6" customHeight="1" x14ac:dyDescent="0.2">
      <c r="E240" s="191"/>
    </row>
    <row r="241" spans="1:6" ht="12.75" customHeight="1" x14ac:dyDescent="0.2">
      <c r="A241" s="196" t="s">
        <v>336</v>
      </c>
      <c r="B241" s="195" t="s">
        <v>302</v>
      </c>
      <c r="C241" s="194"/>
      <c r="D241" s="194"/>
      <c r="E241" s="193"/>
      <c r="F241" s="192" t="s">
        <v>10</v>
      </c>
    </row>
    <row r="242" spans="1:6" ht="6" customHeight="1" x14ac:dyDescent="0.2">
      <c r="E242" s="191"/>
    </row>
    <row r="243" spans="1:6" ht="6" customHeight="1" x14ac:dyDescent="0.2">
      <c r="E243" s="191"/>
    </row>
    <row r="244" spans="1:6" ht="12.75" customHeight="1" x14ac:dyDescent="0.2">
      <c r="A244" s="190" t="s">
        <v>77</v>
      </c>
      <c r="B244" s="190" t="s">
        <v>34</v>
      </c>
      <c r="C244" s="189" t="s">
        <v>78</v>
      </c>
      <c r="D244" s="188" t="s">
        <v>36</v>
      </c>
      <c r="E244" s="187" t="s">
        <v>79</v>
      </c>
      <c r="F244" s="186" t="s">
        <v>80</v>
      </c>
    </row>
    <row r="245" spans="1:6" ht="6" customHeight="1" x14ac:dyDescent="0.2">
      <c r="A245" s="174"/>
      <c r="B245" s="174"/>
      <c r="C245" s="174"/>
      <c r="D245" s="174"/>
      <c r="E245" s="174"/>
      <c r="F245" s="174"/>
    </row>
    <row r="246" spans="1:6" ht="12.75" customHeight="1" x14ac:dyDescent="0.2">
      <c r="A246" s="185"/>
      <c r="B246" s="179" t="s">
        <v>89</v>
      </c>
      <c r="C246" s="178"/>
      <c r="D246" s="178"/>
      <c r="E246" s="178"/>
      <c r="F246" s="178"/>
    </row>
    <row r="247" spans="1:6" ht="8.25" customHeight="1" x14ac:dyDescent="0.2">
      <c r="A247" s="175"/>
      <c r="B247" s="175"/>
      <c r="C247" s="175"/>
      <c r="D247" s="175"/>
      <c r="E247" s="175"/>
      <c r="F247" s="175"/>
    </row>
    <row r="248" spans="1:6" ht="12.75" customHeight="1" x14ac:dyDescent="0.2">
      <c r="A248" s="184" t="s">
        <v>361</v>
      </c>
      <c r="B248" s="183" t="s">
        <v>404</v>
      </c>
      <c r="C248" s="182" t="s">
        <v>10</v>
      </c>
      <c r="D248" s="181">
        <v>1</v>
      </c>
      <c r="E248" s="180">
        <v>45000</v>
      </c>
      <c r="F248" s="180">
        <v>45000</v>
      </c>
    </row>
    <row r="249" spans="1:6" ht="12.75" customHeight="1" x14ac:dyDescent="0.2">
      <c r="B249" s="183" t="s">
        <v>301</v>
      </c>
    </row>
    <row r="250" spans="1:6" ht="409.6" hidden="1" customHeight="1" x14ac:dyDescent="0.2"/>
    <row r="251" spans="1:6" ht="11.25" customHeight="1" x14ac:dyDescent="0.2">
      <c r="B251" s="179" t="s">
        <v>90</v>
      </c>
      <c r="C251" s="178"/>
      <c r="D251" s="178"/>
      <c r="E251" s="177"/>
      <c r="F251" s="176">
        <v>45000</v>
      </c>
    </row>
    <row r="252" spans="1:6" ht="6.75" customHeight="1" x14ac:dyDescent="0.2">
      <c r="A252" s="175"/>
      <c r="B252" s="175"/>
      <c r="C252" s="175"/>
      <c r="D252" s="175"/>
      <c r="E252" s="174"/>
      <c r="F252" s="174"/>
    </row>
    <row r="253" spans="1:6" ht="0.2" customHeight="1" x14ac:dyDescent="0.2"/>
    <row r="254" spans="1:6" ht="12.75" customHeight="1" x14ac:dyDescent="0.2">
      <c r="A254" s="185"/>
      <c r="B254" s="179" t="s">
        <v>91</v>
      </c>
      <c r="C254" s="178"/>
      <c r="D254" s="178"/>
      <c r="E254" s="178"/>
      <c r="F254" s="178"/>
    </row>
    <row r="255" spans="1:6" ht="8.25" customHeight="1" x14ac:dyDescent="0.2">
      <c r="A255" s="175"/>
      <c r="B255" s="175"/>
      <c r="C255" s="175"/>
      <c r="D255" s="175"/>
      <c r="E255" s="175"/>
      <c r="F255" s="175"/>
    </row>
    <row r="256" spans="1:6" ht="12.75" customHeight="1" x14ac:dyDescent="0.2">
      <c r="A256" s="184" t="s">
        <v>242</v>
      </c>
      <c r="B256" s="183" t="s">
        <v>243</v>
      </c>
      <c r="C256" s="182" t="s">
        <v>15</v>
      </c>
      <c r="D256" s="181">
        <v>2.8</v>
      </c>
      <c r="E256" s="180">
        <v>71.510000000000005</v>
      </c>
      <c r="F256" s="180">
        <v>200.23</v>
      </c>
    </row>
    <row r="257" spans="1:6" ht="409.6" hidden="1" customHeight="1" x14ac:dyDescent="0.2"/>
    <row r="258" spans="1:6" ht="12.75" customHeight="1" x14ac:dyDescent="0.2">
      <c r="A258" s="184" t="s">
        <v>238</v>
      </c>
      <c r="B258" s="183" t="s">
        <v>239</v>
      </c>
      <c r="C258" s="182" t="s">
        <v>15</v>
      </c>
      <c r="D258" s="181">
        <v>14</v>
      </c>
      <c r="E258" s="180">
        <v>48.6</v>
      </c>
      <c r="F258" s="180">
        <v>680.4</v>
      </c>
    </row>
    <row r="259" spans="1:6" ht="409.6" hidden="1" customHeight="1" x14ac:dyDescent="0.2"/>
    <row r="260" spans="1:6" ht="12.75" customHeight="1" x14ac:dyDescent="0.2">
      <c r="A260" s="184" t="s">
        <v>240</v>
      </c>
      <c r="B260" s="183" t="s">
        <v>241</v>
      </c>
      <c r="C260" s="182" t="s">
        <v>15</v>
      </c>
      <c r="D260" s="181">
        <v>14</v>
      </c>
      <c r="E260" s="180">
        <v>48.6</v>
      </c>
      <c r="F260" s="180">
        <v>680.4</v>
      </c>
    </row>
    <row r="261" spans="1:6" ht="409.6" hidden="1" customHeight="1" x14ac:dyDescent="0.2"/>
    <row r="262" spans="1:6" ht="12.75" customHeight="1" x14ac:dyDescent="0.2">
      <c r="A262" s="184" t="s">
        <v>236</v>
      </c>
      <c r="B262" s="183" t="s">
        <v>237</v>
      </c>
      <c r="C262" s="182" t="s">
        <v>15</v>
      </c>
      <c r="D262" s="181">
        <v>42</v>
      </c>
      <c r="E262" s="180">
        <v>24.3</v>
      </c>
      <c r="F262" s="180">
        <v>1020.6</v>
      </c>
    </row>
    <row r="263" spans="1:6" ht="409.6" hidden="1" customHeight="1" x14ac:dyDescent="0.2"/>
    <row r="264" spans="1:6" ht="11.25" customHeight="1" x14ac:dyDescent="0.2">
      <c r="B264" s="179" t="s">
        <v>92</v>
      </c>
      <c r="C264" s="178"/>
      <c r="D264" s="178"/>
      <c r="E264" s="177"/>
      <c r="F264" s="176">
        <v>2581.63</v>
      </c>
    </row>
    <row r="265" spans="1:6" ht="6.75" customHeight="1" x14ac:dyDescent="0.2">
      <c r="A265" s="175"/>
      <c r="B265" s="175"/>
      <c r="C265" s="175"/>
      <c r="D265" s="175"/>
      <c r="E265" s="174"/>
      <c r="F265" s="174"/>
    </row>
    <row r="266" spans="1:6" ht="0.2" customHeight="1" x14ac:dyDescent="0.2"/>
    <row r="267" spans="1:6" ht="12.75" customHeight="1" x14ac:dyDescent="0.2">
      <c r="A267" s="185"/>
      <c r="B267" s="179" t="s">
        <v>259</v>
      </c>
      <c r="C267" s="178"/>
      <c r="D267" s="178"/>
      <c r="E267" s="178"/>
      <c r="F267" s="178"/>
    </row>
    <row r="268" spans="1:6" ht="8.25" customHeight="1" x14ac:dyDescent="0.2">
      <c r="A268" s="175"/>
      <c r="B268" s="175"/>
      <c r="C268" s="175"/>
      <c r="D268" s="175"/>
      <c r="E268" s="175"/>
      <c r="F268" s="175"/>
    </row>
    <row r="269" spans="1:6" ht="12.75" customHeight="1" x14ac:dyDescent="0.2">
      <c r="A269" s="184" t="s">
        <v>25</v>
      </c>
      <c r="B269" s="183" t="s">
        <v>26</v>
      </c>
      <c r="C269" s="182" t="s">
        <v>24</v>
      </c>
      <c r="D269" s="181">
        <v>0.04</v>
      </c>
      <c r="E269" s="180">
        <v>2581.63</v>
      </c>
      <c r="F269" s="180">
        <v>103.27</v>
      </c>
    </row>
    <row r="270" spans="1:6" ht="409.6" hidden="1" customHeight="1" x14ac:dyDescent="0.2"/>
    <row r="271" spans="1:6" ht="12.75" customHeight="1" x14ac:dyDescent="0.2">
      <c r="A271" s="184" t="s">
        <v>22</v>
      </c>
      <c r="B271" s="183" t="s">
        <v>23</v>
      </c>
      <c r="C271" s="182" t="s">
        <v>24</v>
      </c>
      <c r="D271" s="181">
        <v>0.03</v>
      </c>
      <c r="E271" s="180">
        <v>2581.63</v>
      </c>
      <c r="F271" s="180">
        <v>77.45</v>
      </c>
    </row>
    <row r="272" spans="1:6" ht="409.6" hidden="1" customHeight="1" x14ac:dyDescent="0.2"/>
    <row r="273" spans="1:6" ht="11.25" customHeight="1" x14ac:dyDescent="0.2">
      <c r="B273" s="179" t="s">
        <v>258</v>
      </c>
      <c r="C273" s="178"/>
      <c r="D273" s="178"/>
      <c r="E273" s="177"/>
      <c r="F273" s="176">
        <v>180.72</v>
      </c>
    </row>
    <row r="274" spans="1:6" ht="6.75" customHeight="1" x14ac:dyDescent="0.2">
      <c r="A274" s="175"/>
      <c r="B274" s="175"/>
      <c r="C274" s="175"/>
      <c r="D274" s="175"/>
      <c r="E274" s="174"/>
      <c r="F274" s="174"/>
    </row>
    <row r="275" spans="1:6" ht="0.2" customHeight="1" x14ac:dyDescent="0.2"/>
    <row r="276" spans="1:6" ht="12.75" customHeight="1" x14ac:dyDescent="0.2">
      <c r="A276" s="185"/>
      <c r="B276" s="179" t="s">
        <v>257</v>
      </c>
      <c r="C276" s="178"/>
      <c r="D276" s="178"/>
      <c r="E276" s="178"/>
      <c r="F276" s="178"/>
    </row>
    <row r="277" spans="1:6" ht="8.25" customHeight="1" x14ac:dyDescent="0.2">
      <c r="A277" s="175"/>
      <c r="B277" s="175"/>
      <c r="C277" s="175"/>
      <c r="D277" s="175"/>
      <c r="E277" s="175"/>
      <c r="F277" s="175"/>
    </row>
    <row r="278" spans="1:6" ht="12.75" customHeight="1" x14ac:dyDescent="0.2">
      <c r="A278" s="184" t="s">
        <v>265</v>
      </c>
      <c r="B278" s="183" t="s">
        <v>264</v>
      </c>
      <c r="C278" s="182" t="s">
        <v>28</v>
      </c>
      <c r="D278" s="181">
        <v>14</v>
      </c>
      <c r="E278" s="180">
        <v>51.9</v>
      </c>
      <c r="F278" s="180">
        <v>726.6</v>
      </c>
    </row>
    <row r="279" spans="1:6" ht="12.75" customHeight="1" x14ac:dyDescent="0.2">
      <c r="B279" s="183" t="s">
        <v>1</v>
      </c>
    </row>
    <row r="280" spans="1:6" ht="409.6" hidden="1" customHeight="1" x14ac:dyDescent="0.2"/>
    <row r="281" spans="1:6" ht="12.75" customHeight="1" x14ac:dyDescent="0.2">
      <c r="A281" s="184" t="s">
        <v>93</v>
      </c>
      <c r="B281" s="183" t="s">
        <v>30</v>
      </c>
      <c r="C281" s="182" t="s">
        <v>28</v>
      </c>
      <c r="D281" s="181">
        <v>14</v>
      </c>
      <c r="E281" s="180">
        <v>47.64</v>
      </c>
      <c r="F281" s="180">
        <v>666.96</v>
      </c>
    </row>
    <row r="282" spans="1:6" ht="409.6" hidden="1" customHeight="1" x14ac:dyDescent="0.2"/>
    <row r="283" spans="1:6" ht="11.25" customHeight="1" x14ac:dyDescent="0.2">
      <c r="B283" s="179" t="s">
        <v>256</v>
      </c>
      <c r="C283" s="178"/>
      <c r="D283" s="178"/>
      <c r="E283" s="177"/>
      <c r="F283" s="176">
        <v>1393.56</v>
      </c>
    </row>
    <row r="284" spans="1:6" ht="6.75" customHeight="1" x14ac:dyDescent="0.2">
      <c r="A284" s="175"/>
      <c r="B284" s="175"/>
      <c r="C284" s="175"/>
      <c r="D284" s="175"/>
      <c r="E284" s="174"/>
      <c r="F284" s="174"/>
    </row>
    <row r="285" spans="1:6" ht="0.2" customHeight="1" x14ac:dyDescent="0.2"/>
    <row r="286" spans="1:6" ht="11.25" customHeight="1" x14ac:dyDescent="0.2">
      <c r="A286" s="173"/>
      <c r="B286" s="172" t="s">
        <v>81</v>
      </c>
      <c r="C286" s="171"/>
      <c r="D286" s="170"/>
      <c r="E286" s="169" t="s">
        <v>73</v>
      </c>
      <c r="F286" s="168">
        <v>49155.91</v>
      </c>
    </row>
    <row r="287" spans="1:6" ht="409.6" hidden="1" customHeight="1" x14ac:dyDescent="0.2"/>
    <row r="288" spans="1:6" ht="11.25" customHeight="1" x14ac:dyDescent="0.2">
      <c r="A288" s="173"/>
      <c r="B288" s="172" t="s">
        <v>82</v>
      </c>
      <c r="C288" s="171"/>
      <c r="D288" s="170"/>
      <c r="E288" s="169">
        <v>13</v>
      </c>
      <c r="F288" s="168">
        <v>6390.27</v>
      </c>
    </row>
    <row r="289" spans="1:6" ht="409.6" hidden="1" customHeight="1" x14ac:dyDescent="0.2"/>
    <row r="290" spans="1:6" ht="11.25" customHeight="1" x14ac:dyDescent="0.2">
      <c r="A290" s="173"/>
      <c r="B290" s="172" t="s">
        <v>83</v>
      </c>
      <c r="C290" s="171"/>
      <c r="D290" s="170"/>
      <c r="E290" s="169" t="s">
        <v>73</v>
      </c>
      <c r="F290" s="168">
        <v>55546.18</v>
      </c>
    </row>
    <row r="291" spans="1:6" ht="409.6" hidden="1" customHeight="1" x14ac:dyDescent="0.2"/>
    <row r="292" spans="1:6" ht="11.25" customHeight="1" x14ac:dyDescent="0.2">
      <c r="A292" s="173"/>
      <c r="B292" s="172" t="s">
        <v>84</v>
      </c>
      <c r="C292" s="171"/>
      <c r="D292" s="170"/>
      <c r="E292" s="169">
        <v>1</v>
      </c>
      <c r="F292" s="168">
        <v>555.46</v>
      </c>
    </row>
    <row r="293" spans="1:6" ht="409.6" hidden="1" customHeight="1" x14ac:dyDescent="0.2"/>
    <row r="294" spans="1:6" ht="11.25" customHeight="1" x14ac:dyDescent="0.2">
      <c r="A294" s="173"/>
      <c r="B294" s="172" t="s">
        <v>83</v>
      </c>
      <c r="C294" s="171"/>
      <c r="D294" s="170"/>
      <c r="E294" s="169" t="s">
        <v>73</v>
      </c>
      <c r="F294" s="168">
        <v>56101.64</v>
      </c>
    </row>
    <row r="295" spans="1:6" ht="409.6" hidden="1" customHeight="1" x14ac:dyDescent="0.2"/>
    <row r="296" spans="1:6" ht="11.25" customHeight="1" x14ac:dyDescent="0.2">
      <c r="A296" s="173"/>
      <c r="B296" s="172" t="s">
        <v>85</v>
      </c>
      <c r="C296" s="171"/>
      <c r="D296" s="170"/>
      <c r="E296" s="169">
        <v>8</v>
      </c>
      <c r="F296" s="168">
        <v>4488.13</v>
      </c>
    </row>
    <row r="297" spans="1:6" ht="409.6" hidden="1" customHeight="1" x14ac:dyDescent="0.2"/>
    <row r="298" spans="1:6" ht="12" customHeight="1" x14ac:dyDescent="0.2">
      <c r="C298" s="167" t="s">
        <v>86</v>
      </c>
      <c r="E298" s="166"/>
      <c r="F298" s="165">
        <v>60589.77</v>
      </c>
    </row>
    <row r="299" spans="1:6" ht="12.75" customHeight="1" x14ac:dyDescent="0.2">
      <c r="A299" s="164" t="s">
        <v>405</v>
      </c>
      <c r="B299" s="162"/>
      <c r="C299" s="162"/>
      <c r="D299" s="163"/>
      <c r="E299" s="162"/>
      <c r="F299" s="162"/>
    </row>
    <row r="300" spans="1:6" ht="6" customHeight="1" x14ac:dyDescent="0.25">
      <c r="F300" s="161"/>
    </row>
    <row r="301" spans="1:6" ht="85.15" customHeight="1" x14ac:dyDescent="0.2"/>
    <row r="302" spans="1:6" ht="6" customHeight="1" x14ac:dyDescent="0.2">
      <c r="A302" s="159"/>
      <c r="B302" s="160"/>
      <c r="C302" s="159"/>
      <c r="D302" s="158"/>
    </row>
    <row r="303" spans="1:6" ht="39" customHeight="1" x14ac:dyDescent="0.2">
      <c r="A303" s="156" t="s">
        <v>87</v>
      </c>
      <c r="B303" s="155"/>
      <c r="C303" s="157"/>
      <c r="D303" s="156" t="s">
        <v>88</v>
      </c>
      <c r="E303" s="155"/>
      <c r="F303" s="154"/>
    </row>
    <row r="304" spans="1:6" ht="6" customHeight="1" x14ac:dyDescent="0.2">
      <c r="A304" s="235"/>
      <c r="B304" s="234"/>
      <c r="C304" s="233"/>
      <c r="D304" s="232"/>
      <c r="E304" s="231"/>
      <c r="F304" s="230"/>
    </row>
    <row r="305" spans="1:6" ht="14.1" customHeight="1" x14ac:dyDescent="0.2">
      <c r="A305" s="228" t="s">
        <v>66</v>
      </c>
      <c r="B305" s="227"/>
      <c r="C305" s="226"/>
      <c r="D305" s="220" t="s">
        <v>67</v>
      </c>
      <c r="E305" s="229" t="s">
        <v>68</v>
      </c>
      <c r="F305" s="213"/>
    </row>
    <row r="306" spans="1:6" ht="12.75" customHeight="1" x14ac:dyDescent="0.2">
      <c r="A306" s="228"/>
      <c r="B306" s="227"/>
      <c r="C306" s="226"/>
      <c r="D306" s="220" t="s">
        <v>69</v>
      </c>
      <c r="E306" s="219" t="s">
        <v>73</v>
      </c>
      <c r="F306" s="213"/>
    </row>
    <row r="307" spans="1:6" ht="12.75" customHeight="1" x14ac:dyDescent="0.2">
      <c r="A307" s="225" t="s">
        <v>70</v>
      </c>
      <c r="B307" s="221"/>
      <c r="C307" s="221"/>
      <c r="D307" s="220" t="s">
        <v>71</v>
      </c>
      <c r="E307" s="224" t="s">
        <v>72</v>
      </c>
      <c r="F307" s="213"/>
    </row>
    <row r="308" spans="1:6" ht="12.75" customHeight="1" x14ac:dyDescent="0.2">
      <c r="A308" s="223" t="s">
        <v>73</v>
      </c>
      <c r="B308" s="222"/>
      <c r="C308" s="221"/>
      <c r="D308" s="220" t="s">
        <v>74</v>
      </c>
      <c r="E308" s="219">
        <v>5</v>
      </c>
      <c r="F308" s="213"/>
    </row>
    <row r="309" spans="1:6" ht="12.75" customHeight="1" x14ac:dyDescent="0.2">
      <c r="A309" s="218" t="s">
        <v>73</v>
      </c>
      <c r="B309" s="217"/>
      <c r="C309" s="216"/>
      <c r="D309" s="215"/>
      <c r="E309" s="214"/>
      <c r="F309" s="213"/>
    </row>
    <row r="310" spans="1:6" ht="6" customHeight="1" x14ac:dyDescent="0.2">
      <c r="A310" s="212"/>
      <c r="B310" s="211"/>
      <c r="C310" s="210"/>
      <c r="D310" s="209"/>
      <c r="E310" s="208"/>
      <c r="F310" s="207"/>
    </row>
    <row r="311" spans="1:6" ht="6" customHeight="1" x14ac:dyDescent="0.2">
      <c r="A311" s="206"/>
      <c r="B311" s="205"/>
      <c r="C311" s="204"/>
      <c r="D311" s="203"/>
      <c r="E311" s="202"/>
      <c r="F311" s="185"/>
    </row>
    <row r="312" spans="1:6" ht="12.75" customHeight="1" x14ac:dyDescent="0.2">
      <c r="A312" s="201" t="s">
        <v>75</v>
      </c>
      <c r="D312" s="194"/>
      <c r="E312" s="194"/>
      <c r="F312" s="194"/>
    </row>
    <row r="313" spans="1:6" ht="17.25" customHeight="1" x14ac:dyDescent="0.2">
      <c r="A313" s="200" t="s">
        <v>391</v>
      </c>
      <c r="B313" s="199"/>
      <c r="C313" s="193"/>
      <c r="D313" s="194"/>
      <c r="E313" s="194"/>
      <c r="F313" s="194"/>
    </row>
    <row r="314" spans="1:6" ht="12.75" customHeight="1" x14ac:dyDescent="0.2">
      <c r="A314" s="200" t="s">
        <v>73</v>
      </c>
      <c r="B314" s="199"/>
      <c r="C314" s="193"/>
      <c r="D314" s="194"/>
      <c r="E314" s="194"/>
      <c r="F314" s="194"/>
    </row>
    <row r="315" spans="1:6" ht="12.75" customHeight="1" x14ac:dyDescent="0.2">
      <c r="A315" s="200" t="s">
        <v>73</v>
      </c>
      <c r="B315" s="199"/>
      <c r="C315" s="193"/>
      <c r="D315" s="194"/>
      <c r="E315" s="194"/>
      <c r="F315" s="194"/>
    </row>
    <row r="316" spans="1:6" ht="12.75" customHeight="1" x14ac:dyDescent="0.2">
      <c r="A316" s="198" t="s">
        <v>76</v>
      </c>
      <c r="B316" s="197"/>
      <c r="C316" s="197"/>
      <c r="D316" s="197"/>
      <c r="E316" s="197"/>
      <c r="F316" s="197"/>
    </row>
    <row r="317" spans="1:6" ht="6" customHeight="1" x14ac:dyDescent="0.2">
      <c r="E317" s="191"/>
    </row>
    <row r="318" spans="1:6" ht="12.75" customHeight="1" x14ac:dyDescent="0.2">
      <c r="A318" s="196" t="s">
        <v>337</v>
      </c>
      <c r="B318" s="195" t="s">
        <v>300</v>
      </c>
      <c r="C318" s="194"/>
      <c r="D318" s="194"/>
      <c r="E318" s="193"/>
      <c r="F318" s="192" t="s">
        <v>10</v>
      </c>
    </row>
    <row r="319" spans="1:6" ht="6" customHeight="1" x14ac:dyDescent="0.2">
      <c r="E319" s="191"/>
    </row>
    <row r="320" spans="1:6" ht="6" customHeight="1" x14ac:dyDescent="0.2">
      <c r="E320" s="191"/>
    </row>
    <row r="321" spans="1:6" ht="12.75" customHeight="1" x14ac:dyDescent="0.2">
      <c r="A321" s="190" t="s">
        <v>77</v>
      </c>
      <c r="B321" s="190" t="s">
        <v>34</v>
      </c>
      <c r="C321" s="189" t="s">
        <v>78</v>
      </c>
      <c r="D321" s="188" t="s">
        <v>36</v>
      </c>
      <c r="E321" s="187" t="s">
        <v>79</v>
      </c>
      <c r="F321" s="186" t="s">
        <v>80</v>
      </c>
    </row>
    <row r="322" spans="1:6" ht="6" customHeight="1" x14ac:dyDescent="0.2">
      <c r="A322" s="174"/>
      <c r="B322" s="174"/>
      <c r="C322" s="174"/>
      <c r="D322" s="174"/>
      <c r="E322" s="174"/>
      <c r="F322" s="174"/>
    </row>
    <row r="323" spans="1:6" ht="12.75" customHeight="1" x14ac:dyDescent="0.2">
      <c r="A323" s="185"/>
      <c r="B323" s="179" t="s">
        <v>89</v>
      </c>
      <c r="C323" s="178"/>
      <c r="D323" s="178"/>
      <c r="E323" s="178"/>
      <c r="F323" s="178"/>
    </row>
    <row r="324" spans="1:6" ht="8.25" customHeight="1" x14ac:dyDescent="0.2">
      <c r="A324" s="175"/>
      <c r="B324" s="175"/>
      <c r="C324" s="175"/>
      <c r="D324" s="175"/>
      <c r="E324" s="175"/>
      <c r="F324" s="175"/>
    </row>
    <row r="325" spans="1:6" ht="12.75" customHeight="1" x14ac:dyDescent="0.2">
      <c r="A325" s="184" t="s">
        <v>359</v>
      </c>
      <c r="B325" s="183" t="s">
        <v>404</v>
      </c>
      <c r="C325" s="182" t="s">
        <v>10</v>
      </c>
      <c r="D325" s="181">
        <v>1</v>
      </c>
      <c r="E325" s="180">
        <v>54382.5</v>
      </c>
      <c r="F325" s="180">
        <v>54382.5</v>
      </c>
    </row>
    <row r="326" spans="1:6" ht="12.75" customHeight="1" x14ac:dyDescent="0.2">
      <c r="B326" s="183" t="s">
        <v>299</v>
      </c>
    </row>
    <row r="327" spans="1:6" ht="409.6" hidden="1" customHeight="1" x14ac:dyDescent="0.2"/>
    <row r="328" spans="1:6" ht="11.25" customHeight="1" x14ac:dyDescent="0.2">
      <c r="B328" s="179" t="s">
        <v>90</v>
      </c>
      <c r="C328" s="178"/>
      <c r="D328" s="178"/>
      <c r="E328" s="177"/>
      <c r="F328" s="176">
        <v>54382.5</v>
      </c>
    </row>
    <row r="329" spans="1:6" ht="6.75" customHeight="1" x14ac:dyDescent="0.2">
      <c r="A329" s="175"/>
      <c r="B329" s="175"/>
      <c r="C329" s="175"/>
      <c r="D329" s="175"/>
      <c r="E329" s="174"/>
      <c r="F329" s="174"/>
    </row>
    <row r="330" spans="1:6" ht="0.2" customHeight="1" x14ac:dyDescent="0.2"/>
    <row r="331" spans="1:6" ht="12.75" customHeight="1" x14ac:dyDescent="0.2">
      <c r="A331" s="185"/>
      <c r="B331" s="179" t="s">
        <v>91</v>
      </c>
      <c r="C331" s="178"/>
      <c r="D331" s="178"/>
      <c r="E331" s="178"/>
      <c r="F331" s="178"/>
    </row>
    <row r="332" spans="1:6" ht="8.25" customHeight="1" x14ac:dyDescent="0.2">
      <c r="A332" s="175"/>
      <c r="B332" s="175"/>
      <c r="C332" s="175"/>
      <c r="D332" s="175"/>
      <c r="E332" s="175"/>
      <c r="F332" s="175"/>
    </row>
    <row r="333" spans="1:6" ht="12.75" customHeight="1" x14ac:dyDescent="0.2">
      <c r="A333" s="184" t="s">
        <v>242</v>
      </c>
      <c r="B333" s="183" t="s">
        <v>243</v>
      </c>
      <c r="C333" s="182" t="s">
        <v>15</v>
      </c>
      <c r="D333" s="181">
        <v>2.8</v>
      </c>
      <c r="E333" s="180">
        <v>71.510000000000005</v>
      </c>
      <c r="F333" s="180">
        <v>200.23</v>
      </c>
    </row>
    <row r="334" spans="1:6" ht="409.6" hidden="1" customHeight="1" x14ac:dyDescent="0.2"/>
    <row r="335" spans="1:6" ht="12.75" customHeight="1" x14ac:dyDescent="0.2">
      <c r="A335" s="184" t="s">
        <v>238</v>
      </c>
      <c r="B335" s="183" t="s">
        <v>239</v>
      </c>
      <c r="C335" s="182" t="s">
        <v>15</v>
      </c>
      <c r="D335" s="181">
        <v>14</v>
      </c>
      <c r="E335" s="180">
        <v>48.6</v>
      </c>
      <c r="F335" s="180">
        <v>680.4</v>
      </c>
    </row>
    <row r="336" spans="1:6" ht="409.6" hidden="1" customHeight="1" x14ac:dyDescent="0.2"/>
    <row r="337" spans="1:6" ht="12.75" customHeight="1" x14ac:dyDescent="0.2">
      <c r="A337" s="184" t="s">
        <v>240</v>
      </c>
      <c r="B337" s="183" t="s">
        <v>241</v>
      </c>
      <c r="C337" s="182" t="s">
        <v>15</v>
      </c>
      <c r="D337" s="181">
        <v>14</v>
      </c>
      <c r="E337" s="180">
        <v>48.6</v>
      </c>
      <c r="F337" s="180">
        <v>680.4</v>
      </c>
    </row>
    <row r="338" spans="1:6" ht="409.6" hidden="1" customHeight="1" x14ac:dyDescent="0.2"/>
    <row r="339" spans="1:6" ht="12.75" customHeight="1" x14ac:dyDescent="0.2">
      <c r="A339" s="184" t="s">
        <v>236</v>
      </c>
      <c r="B339" s="183" t="s">
        <v>237</v>
      </c>
      <c r="C339" s="182" t="s">
        <v>15</v>
      </c>
      <c r="D339" s="181">
        <v>42</v>
      </c>
      <c r="E339" s="180">
        <v>24.3</v>
      </c>
      <c r="F339" s="180">
        <v>1020.6</v>
      </c>
    </row>
    <row r="340" spans="1:6" ht="409.6" hidden="1" customHeight="1" x14ac:dyDescent="0.2"/>
    <row r="341" spans="1:6" ht="11.25" customHeight="1" x14ac:dyDescent="0.2">
      <c r="B341" s="179" t="s">
        <v>92</v>
      </c>
      <c r="C341" s="178"/>
      <c r="D341" s="178"/>
      <c r="E341" s="177"/>
      <c r="F341" s="176">
        <v>2581.63</v>
      </c>
    </row>
    <row r="342" spans="1:6" ht="6.75" customHeight="1" x14ac:dyDescent="0.2">
      <c r="A342" s="175"/>
      <c r="B342" s="175"/>
      <c r="C342" s="175"/>
      <c r="D342" s="175"/>
      <c r="E342" s="174"/>
      <c r="F342" s="174"/>
    </row>
    <row r="343" spans="1:6" ht="0.2" customHeight="1" x14ac:dyDescent="0.2"/>
    <row r="344" spans="1:6" ht="12.75" customHeight="1" x14ac:dyDescent="0.2">
      <c r="A344" s="185"/>
      <c r="B344" s="179" t="s">
        <v>259</v>
      </c>
      <c r="C344" s="178"/>
      <c r="D344" s="178"/>
      <c r="E344" s="178"/>
      <c r="F344" s="178"/>
    </row>
    <row r="345" spans="1:6" ht="8.25" customHeight="1" x14ac:dyDescent="0.2">
      <c r="A345" s="175"/>
      <c r="B345" s="175"/>
      <c r="C345" s="175"/>
      <c r="D345" s="175"/>
      <c r="E345" s="175"/>
      <c r="F345" s="175"/>
    </row>
    <row r="346" spans="1:6" ht="12.75" customHeight="1" x14ac:dyDescent="0.2">
      <c r="A346" s="184" t="s">
        <v>25</v>
      </c>
      <c r="B346" s="183" t="s">
        <v>26</v>
      </c>
      <c r="C346" s="182" t="s">
        <v>24</v>
      </c>
      <c r="D346" s="181">
        <v>0.04</v>
      </c>
      <c r="E346" s="180">
        <v>2581.63</v>
      </c>
      <c r="F346" s="180">
        <v>103.27</v>
      </c>
    </row>
    <row r="347" spans="1:6" ht="409.6" hidden="1" customHeight="1" x14ac:dyDescent="0.2"/>
    <row r="348" spans="1:6" ht="12.75" customHeight="1" x14ac:dyDescent="0.2">
      <c r="A348" s="184" t="s">
        <v>22</v>
      </c>
      <c r="B348" s="183" t="s">
        <v>23</v>
      </c>
      <c r="C348" s="182" t="s">
        <v>24</v>
      </c>
      <c r="D348" s="181">
        <v>0.03</v>
      </c>
      <c r="E348" s="180">
        <v>2581.63</v>
      </c>
      <c r="F348" s="180">
        <v>77.45</v>
      </c>
    </row>
    <row r="349" spans="1:6" ht="409.6" hidden="1" customHeight="1" x14ac:dyDescent="0.2"/>
    <row r="350" spans="1:6" ht="11.25" customHeight="1" x14ac:dyDescent="0.2">
      <c r="B350" s="179" t="s">
        <v>258</v>
      </c>
      <c r="C350" s="178"/>
      <c r="D350" s="178"/>
      <c r="E350" s="177"/>
      <c r="F350" s="176">
        <v>180.72</v>
      </c>
    </row>
    <row r="351" spans="1:6" ht="6.75" customHeight="1" x14ac:dyDescent="0.2">
      <c r="A351" s="175"/>
      <c r="B351" s="175"/>
      <c r="C351" s="175"/>
      <c r="D351" s="175"/>
      <c r="E351" s="174"/>
      <c r="F351" s="174"/>
    </row>
    <row r="352" spans="1:6" ht="0.2" customHeight="1" x14ac:dyDescent="0.2"/>
    <row r="353" spans="1:6" ht="12.75" customHeight="1" x14ac:dyDescent="0.2">
      <c r="A353" s="185"/>
      <c r="B353" s="179" t="s">
        <v>257</v>
      </c>
      <c r="C353" s="178"/>
      <c r="D353" s="178"/>
      <c r="E353" s="178"/>
      <c r="F353" s="178"/>
    </row>
    <row r="354" spans="1:6" ht="8.25" customHeight="1" x14ac:dyDescent="0.2">
      <c r="A354" s="175"/>
      <c r="B354" s="175"/>
      <c r="C354" s="175"/>
      <c r="D354" s="175"/>
      <c r="E354" s="175"/>
      <c r="F354" s="175"/>
    </row>
    <row r="355" spans="1:6" ht="12.75" customHeight="1" x14ac:dyDescent="0.2">
      <c r="A355" s="184" t="s">
        <v>265</v>
      </c>
      <c r="B355" s="183" t="s">
        <v>264</v>
      </c>
      <c r="C355" s="182" t="s">
        <v>28</v>
      </c>
      <c r="D355" s="181">
        <v>14</v>
      </c>
      <c r="E355" s="180">
        <v>51.9</v>
      </c>
      <c r="F355" s="180">
        <v>726.6</v>
      </c>
    </row>
    <row r="356" spans="1:6" ht="12.75" customHeight="1" x14ac:dyDescent="0.2">
      <c r="B356" s="183" t="s">
        <v>1</v>
      </c>
    </row>
    <row r="357" spans="1:6" ht="409.6" hidden="1" customHeight="1" x14ac:dyDescent="0.2"/>
    <row r="358" spans="1:6" ht="12.75" customHeight="1" x14ac:dyDescent="0.2">
      <c r="A358" s="184" t="s">
        <v>93</v>
      </c>
      <c r="B358" s="183" t="s">
        <v>30</v>
      </c>
      <c r="C358" s="182" t="s">
        <v>28</v>
      </c>
      <c r="D358" s="181">
        <v>14</v>
      </c>
      <c r="E358" s="180">
        <v>47.64</v>
      </c>
      <c r="F358" s="180">
        <v>666.96</v>
      </c>
    </row>
    <row r="359" spans="1:6" ht="409.6" hidden="1" customHeight="1" x14ac:dyDescent="0.2"/>
    <row r="360" spans="1:6" ht="11.25" customHeight="1" x14ac:dyDescent="0.2">
      <c r="B360" s="179" t="s">
        <v>256</v>
      </c>
      <c r="C360" s="178"/>
      <c r="D360" s="178"/>
      <c r="E360" s="177"/>
      <c r="F360" s="176">
        <v>1393.56</v>
      </c>
    </row>
    <row r="361" spans="1:6" ht="6.75" customHeight="1" x14ac:dyDescent="0.2">
      <c r="A361" s="175"/>
      <c r="B361" s="175"/>
      <c r="C361" s="175"/>
      <c r="D361" s="175"/>
      <c r="E361" s="174"/>
      <c r="F361" s="174"/>
    </row>
    <row r="362" spans="1:6" ht="0.2" customHeight="1" x14ac:dyDescent="0.2"/>
    <row r="363" spans="1:6" ht="11.25" customHeight="1" x14ac:dyDescent="0.2">
      <c r="A363" s="173"/>
      <c r="B363" s="172" t="s">
        <v>81</v>
      </c>
      <c r="C363" s="171"/>
      <c r="D363" s="170"/>
      <c r="E363" s="169" t="s">
        <v>73</v>
      </c>
      <c r="F363" s="168">
        <v>58538.41</v>
      </c>
    </row>
    <row r="364" spans="1:6" ht="409.6" hidden="1" customHeight="1" x14ac:dyDescent="0.2"/>
    <row r="365" spans="1:6" ht="11.25" customHeight="1" x14ac:dyDescent="0.2">
      <c r="A365" s="173"/>
      <c r="B365" s="172" t="s">
        <v>82</v>
      </c>
      <c r="C365" s="171"/>
      <c r="D365" s="170"/>
      <c r="E365" s="169">
        <v>13</v>
      </c>
      <c r="F365" s="168">
        <v>7609.99</v>
      </c>
    </row>
    <row r="366" spans="1:6" ht="409.6" hidden="1" customHeight="1" x14ac:dyDescent="0.2"/>
    <row r="367" spans="1:6" ht="11.25" customHeight="1" x14ac:dyDescent="0.2">
      <c r="A367" s="173"/>
      <c r="B367" s="172" t="s">
        <v>83</v>
      </c>
      <c r="C367" s="171"/>
      <c r="D367" s="170"/>
      <c r="E367" s="169" t="s">
        <v>73</v>
      </c>
      <c r="F367" s="168">
        <v>66148.399999999994</v>
      </c>
    </row>
    <row r="368" spans="1:6" ht="409.6" hidden="1" customHeight="1" x14ac:dyDescent="0.2"/>
    <row r="369" spans="1:6" ht="11.25" customHeight="1" x14ac:dyDescent="0.2">
      <c r="A369" s="173"/>
      <c r="B369" s="172" t="s">
        <v>84</v>
      </c>
      <c r="C369" s="171"/>
      <c r="D369" s="170"/>
      <c r="E369" s="169">
        <v>1</v>
      </c>
      <c r="F369" s="168">
        <v>661.48</v>
      </c>
    </row>
    <row r="370" spans="1:6" ht="409.6" hidden="1" customHeight="1" x14ac:dyDescent="0.2"/>
    <row r="371" spans="1:6" ht="11.25" customHeight="1" x14ac:dyDescent="0.2">
      <c r="A371" s="173"/>
      <c r="B371" s="172" t="s">
        <v>83</v>
      </c>
      <c r="C371" s="171"/>
      <c r="D371" s="170"/>
      <c r="E371" s="169" t="s">
        <v>73</v>
      </c>
      <c r="F371" s="168">
        <v>66809.88</v>
      </c>
    </row>
    <row r="372" spans="1:6" ht="409.6" hidden="1" customHeight="1" x14ac:dyDescent="0.2"/>
    <row r="373" spans="1:6" ht="11.25" customHeight="1" x14ac:dyDescent="0.2">
      <c r="A373" s="173"/>
      <c r="B373" s="172" t="s">
        <v>85</v>
      </c>
      <c r="C373" s="171"/>
      <c r="D373" s="170"/>
      <c r="E373" s="169">
        <v>8</v>
      </c>
      <c r="F373" s="168">
        <v>5344.79</v>
      </c>
    </row>
    <row r="374" spans="1:6" ht="409.6" hidden="1" customHeight="1" x14ac:dyDescent="0.2"/>
    <row r="375" spans="1:6" ht="12" customHeight="1" x14ac:dyDescent="0.2">
      <c r="C375" s="167" t="s">
        <v>86</v>
      </c>
      <c r="E375" s="166"/>
      <c r="F375" s="165">
        <v>72154.67</v>
      </c>
    </row>
    <row r="376" spans="1:6" ht="12.75" customHeight="1" x14ac:dyDescent="0.2">
      <c r="A376" s="164" t="s">
        <v>403</v>
      </c>
      <c r="B376" s="162"/>
      <c r="C376" s="162"/>
      <c r="D376" s="163"/>
      <c r="E376" s="162"/>
      <c r="F376" s="162"/>
    </row>
    <row r="377" spans="1:6" ht="6" customHeight="1" x14ac:dyDescent="0.25">
      <c r="F377" s="161"/>
    </row>
    <row r="378" spans="1:6" ht="85.15" customHeight="1" x14ac:dyDescent="0.2"/>
    <row r="379" spans="1:6" ht="6" customHeight="1" x14ac:dyDescent="0.2">
      <c r="A379" s="159"/>
      <c r="B379" s="160"/>
      <c r="C379" s="159"/>
      <c r="D379" s="158"/>
    </row>
    <row r="380" spans="1:6" ht="39" customHeight="1" x14ac:dyDescent="0.2">
      <c r="A380" s="156" t="s">
        <v>87</v>
      </c>
      <c r="B380" s="155"/>
      <c r="C380" s="157"/>
      <c r="D380" s="156" t="s">
        <v>88</v>
      </c>
      <c r="E380" s="155"/>
      <c r="F380" s="154"/>
    </row>
    <row r="381" spans="1:6" ht="6" customHeight="1" x14ac:dyDescent="0.2">
      <c r="A381" s="235"/>
      <c r="B381" s="234"/>
      <c r="C381" s="233"/>
      <c r="D381" s="232"/>
      <c r="E381" s="231"/>
      <c r="F381" s="230"/>
    </row>
    <row r="382" spans="1:6" ht="14.1" customHeight="1" x14ac:dyDescent="0.2">
      <c r="A382" s="228" t="s">
        <v>66</v>
      </c>
      <c r="B382" s="227"/>
      <c r="C382" s="226"/>
      <c r="D382" s="220" t="s">
        <v>67</v>
      </c>
      <c r="E382" s="229" t="s">
        <v>68</v>
      </c>
      <c r="F382" s="213"/>
    </row>
    <row r="383" spans="1:6" ht="12.75" customHeight="1" x14ac:dyDescent="0.2">
      <c r="A383" s="228"/>
      <c r="B383" s="227"/>
      <c r="C383" s="226"/>
      <c r="D383" s="220" t="s">
        <v>69</v>
      </c>
      <c r="E383" s="219" t="s">
        <v>73</v>
      </c>
      <c r="F383" s="213"/>
    </row>
    <row r="384" spans="1:6" ht="12.75" customHeight="1" x14ac:dyDescent="0.2">
      <c r="A384" s="225" t="s">
        <v>70</v>
      </c>
      <c r="B384" s="221"/>
      <c r="C384" s="221"/>
      <c r="D384" s="220" t="s">
        <v>71</v>
      </c>
      <c r="E384" s="224" t="s">
        <v>72</v>
      </c>
      <c r="F384" s="213"/>
    </row>
    <row r="385" spans="1:6" ht="12.75" customHeight="1" x14ac:dyDescent="0.2">
      <c r="A385" s="223" t="s">
        <v>73</v>
      </c>
      <c r="B385" s="222"/>
      <c r="C385" s="221"/>
      <c r="D385" s="220" t="s">
        <v>74</v>
      </c>
      <c r="E385" s="219">
        <v>6</v>
      </c>
      <c r="F385" s="213"/>
    </row>
    <row r="386" spans="1:6" ht="12.75" customHeight="1" x14ac:dyDescent="0.2">
      <c r="A386" s="218" t="s">
        <v>73</v>
      </c>
      <c r="B386" s="217"/>
      <c r="C386" s="216"/>
      <c r="D386" s="215"/>
      <c r="E386" s="214"/>
      <c r="F386" s="213"/>
    </row>
    <row r="387" spans="1:6" ht="6" customHeight="1" x14ac:dyDescent="0.2">
      <c r="A387" s="212"/>
      <c r="B387" s="211"/>
      <c r="C387" s="210"/>
      <c r="D387" s="209"/>
      <c r="E387" s="208"/>
      <c r="F387" s="207"/>
    </row>
    <row r="388" spans="1:6" ht="6" customHeight="1" x14ac:dyDescent="0.2">
      <c r="A388" s="206"/>
      <c r="B388" s="205"/>
      <c r="C388" s="204"/>
      <c r="D388" s="203"/>
      <c r="E388" s="202"/>
      <c r="F388" s="185"/>
    </row>
    <row r="389" spans="1:6" ht="12.75" customHeight="1" x14ac:dyDescent="0.2">
      <c r="A389" s="201" t="s">
        <v>75</v>
      </c>
      <c r="D389" s="194"/>
      <c r="E389" s="194"/>
      <c r="F389" s="194"/>
    </row>
    <row r="390" spans="1:6" ht="17.25" customHeight="1" x14ac:dyDescent="0.2">
      <c r="A390" s="200" t="s">
        <v>391</v>
      </c>
      <c r="B390" s="199"/>
      <c r="C390" s="193"/>
      <c r="D390" s="194"/>
      <c r="E390" s="194"/>
      <c r="F390" s="194"/>
    </row>
    <row r="391" spans="1:6" ht="12.75" customHeight="1" x14ac:dyDescent="0.2">
      <c r="A391" s="200" t="s">
        <v>73</v>
      </c>
      <c r="B391" s="199"/>
      <c r="C391" s="193"/>
      <c r="D391" s="194"/>
      <c r="E391" s="194"/>
      <c r="F391" s="194"/>
    </row>
    <row r="392" spans="1:6" ht="12.75" customHeight="1" x14ac:dyDescent="0.2">
      <c r="A392" s="200" t="s">
        <v>73</v>
      </c>
      <c r="B392" s="199"/>
      <c r="C392" s="193"/>
      <c r="D392" s="194"/>
      <c r="E392" s="194"/>
      <c r="F392" s="194"/>
    </row>
    <row r="393" spans="1:6" ht="12.75" customHeight="1" x14ac:dyDescent="0.2">
      <c r="A393" s="198" t="s">
        <v>76</v>
      </c>
      <c r="B393" s="197"/>
      <c r="C393" s="197"/>
      <c r="D393" s="197"/>
      <c r="E393" s="197"/>
      <c r="F393" s="197"/>
    </row>
    <row r="394" spans="1:6" ht="6" customHeight="1" x14ac:dyDescent="0.2">
      <c r="E394" s="191"/>
    </row>
    <row r="395" spans="1:6" ht="12.75" customHeight="1" x14ac:dyDescent="0.2">
      <c r="A395" s="196" t="s">
        <v>338</v>
      </c>
      <c r="B395" s="195" t="s">
        <v>298</v>
      </c>
      <c r="C395" s="194"/>
      <c r="D395" s="194"/>
      <c r="E395" s="193"/>
      <c r="F395" s="192" t="s">
        <v>13</v>
      </c>
    </row>
    <row r="396" spans="1:6" ht="6" customHeight="1" x14ac:dyDescent="0.2">
      <c r="E396" s="191"/>
    </row>
    <row r="397" spans="1:6" ht="6" customHeight="1" x14ac:dyDescent="0.2">
      <c r="E397" s="191"/>
    </row>
    <row r="398" spans="1:6" ht="12.75" customHeight="1" x14ac:dyDescent="0.2">
      <c r="A398" s="190" t="s">
        <v>77</v>
      </c>
      <c r="B398" s="190" t="s">
        <v>34</v>
      </c>
      <c r="C398" s="189" t="s">
        <v>78</v>
      </c>
      <c r="D398" s="188" t="s">
        <v>36</v>
      </c>
      <c r="E398" s="187" t="s">
        <v>79</v>
      </c>
      <c r="F398" s="186" t="s">
        <v>80</v>
      </c>
    </row>
    <row r="399" spans="1:6" ht="6" customHeight="1" x14ac:dyDescent="0.2">
      <c r="A399" s="174"/>
      <c r="B399" s="174"/>
      <c r="C399" s="174"/>
      <c r="D399" s="174"/>
      <c r="E399" s="174"/>
      <c r="F399" s="174"/>
    </row>
    <row r="400" spans="1:6" ht="12.75" customHeight="1" x14ac:dyDescent="0.2">
      <c r="A400" s="185"/>
      <c r="B400" s="179" t="s">
        <v>89</v>
      </c>
      <c r="C400" s="178"/>
      <c r="D400" s="178"/>
      <c r="E400" s="178"/>
      <c r="F400" s="178"/>
    </row>
    <row r="401" spans="1:6" ht="8.25" customHeight="1" x14ac:dyDescent="0.2">
      <c r="A401" s="175"/>
      <c r="B401" s="175"/>
      <c r="C401" s="175"/>
      <c r="D401" s="175"/>
      <c r="E401" s="175"/>
      <c r="F401" s="175"/>
    </row>
    <row r="402" spans="1:6" ht="12.75" customHeight="1" x14ac:dyDescent="0.2">
      <c r="A402" s="184" t="s">
        <v>363</v>
      </c>
      <c r="B402" s="183" t="s">
        <v>364</v>
      </c>
      <c r="C402" s="182" t="s">
        <v>13</v>
      </c>
      <c r="D402" s="181">
        <v>1</v>
      </c>
      <c r="E402" s="180">
        <v>2401.25</v>
      </c>
      <c r="F402" s="180">
        <v>2401.25</v>
      </c>
    </row>
    <row r="403" spans="1:6" ht="409.6" hidden="1" customHeight="1" x14ac:dyDescent="0.2"/>
    <row r="404" spans="1:6" ht="11.25" customHeight="1" x14ac:dyDescent="0.2">
      <c r="B404" s="179" t="s">
        <v>90</v>
      </c>
      <c r="C404" s="178"/>
      <c r="D404" s="178"/>
      <c r="E404" s="177"/>
      <c r="F404" s="176">
        <v>2401.25</v>
      </c>
    </row>
    <row r="405" spans="1:6" ht="6.75" customHeight="1" x14ac:dyDescent="0.2">
      <c r="A405" s="175"/>
      <c r="B405" s="175"/>
      <c r="C405" s="175"/>
      <c r="D405" s="175"/>
      <c r="E405" s="174"/>
      <c r="F405" s="174"/>
    </row>
    <row r="406" spans="1:6" ht="0.2" customHeight="1" x14ac:dyDescent="0.2"/>
    <row r="407" spans="1:6" ht="12.75" customHeight="1" x14ac:dyDescent="0.2">
      <c r="A407" s="185"/>
      <c r="B407" s="179" t="s">
        <v>91</v>
      </c>
      <c r="C407" s="178"/>
      <c r="D407" s="178"/>
      <c r="E407" s="178"/>
      <c r="F407" s="178"/>
    </row>
    <row r="408" spans="1:6" ht="8.25" customHeight="1" x14ac:dyDescent="0.2">
      <c r="A408" s="175"/>
      <c r="B408" s="175"/>
      <c r="C408" s="175"/>
      <c r="D408" s="175"/>
      <c r="E408" s="175"/>
      <c r="F408" s="175"/>
    </row>
    <row r="409" spans="1:6" ht="12.75" customHeight="1" x14ac:dyDescent="0.2">
      <c r="A409" s="184" t="s">
        <v>242</v>
      </c>
      <c r="B409" s="183" t="s">
        <v>243</v>
      </c>
      <c r="C409" s="182" t="s">
        <v>15</v>
      </c>
      <c r="D409" s="181">
        <v>0.2</v>
      </c>
      <c r="E409" s="180">
        <v>71.510000000000005</v>
      </c>
      <c r="F409" s="180">
        <v>14.3</v>
      </c>
    </row>
    <row r="410" spans="1:6" ht="409.6" hidden="1" customHeight="1" x14ac:dyDescent="0.2"/>
    <row r="411" spans="1:6" ht="12.75" customHeight="1" x14ac:dyDescent="0.2">
      <c r="A411" s="184" t="s">
        <v>240</v>
      </c>
      <c r="B411" s="183" t="s">
        <v>241</v>
      </c>
      <c r="C411" s="182" t="s">
        <v>15</v>
      </c>
      <c r="D411" s="181">
        <v>2</v>
      </c>
      <c r="E411" s="180">
        <v>48.6</v>
      </c>
      <c r="F411" s="180">
        <v>97.2</v>
      </c>
    </row>
    <row r="412" spans="1:6" ht="409.6" hidden="1" customHeight="1" x14ac:dyDescent="0.2"/>
    <row r="413" spans="1:6" ht="12.75" customHeight="1" x14ac:dyDescent="0.2">
      <c r="A413" s="184" t="s">
        <v>236</v>
      </c>
      <c r="B413" s="183" t="s">
        <v>237</v>
      </c>
      <c r="C413" s="182" t="s">
        <v>15</v>
      </c>
      <c r="D413" s="181">
        <v>4</v>
      </c>
      <c r="E413" s="180">
        <v>24.3</v>
      </c>
      <c r="F413" s="180">
        <v>97.2</v>
      </c>
    </row>
    <row r="414" spans="1:6" ht="409.6" hidden="1" customHeight="1" x14ac:dyDescent="0.2"/>
    <row r="415" spans="1:6" ht="11.25" customHeight="1" x14ac:dyDescent="0.2">
      <c r="B415" s="179" t="s">
        <v>92</v>
      </c>
      <c r="C415" s="178"/>
      <c r="D415" s="178"/>
      <c r="E415" s="177"/>
      <c r="F415" s="176">
        <v>208.7</v>
      </c>
    </row>
    <row r="416" spans="1:6" ht="6.75" customHeight="1" x14ac:dyDescent="0.2">
      <c r="A416" s="175"/>
      <c r="B416" s="175"/>
      <c r="C416" s="175"/>
      <c r="D416" s="175"/>
      <c r="E416" s="174"/>
      <c r="F416" s="174"/>
    </row>
    <row r="417" spans="1:6" ht="0.2" customHeight="1" x14ac:dyDescent="0.2"/>
    <row r="418" spans="1:6" ht="12.75" customHeight="1" x14ac:dyDescent="0.2">
      <c r="A418" s="185"/>
      <c r="B418" s="179" t="s">
        <v>259</v>
      </c>
      <c r="C418" s="178"/>
      <c r="D418" s="178"/>
      <c r="E418" s="178"/>
      <c r="F418" s="178"/>
    </row>
    <row r="419" spans="1:6" ht="8.25" customHeight="1" x14ac:dyDescent="0.2">
      <c r="A419" s="175"/>
      <c r="B419" s="175"/>
      <c r="C419" s="175"/>
      <c r="D419" s="175"/>
      <c r="E419" s="175"/>
      <c r="F419" s="175"/>
    </row>
    <row r="420" spans="1:6" ht="12.75" customHeight="1" x14ac:dyDescent="0.2">
      <c r="A420" s="184" t="s">
        <v>25</v>
      </c>
      <c r="B420" s="183" t="s">
        <v>26</v>
      </c>
      <c r="C420" s="182" t="s">
        <v>24</v>
      </c>
      <c r="D420" s="181">
        <v>0.04</v>
      </c>
      <c r="E420" s="180">
        <v>208.7</v>
      </c>
      <c r="F420" s="180">
        <v>8.35</v>
      </c>
    </row>
    <row r="421" spans="1:6" ht="409.6" hidden="1" customHeight="1" x14ac:dyDescent="0.2"/>
    <row r="422" spans="1:6" ht="12.75" customHeight="1" x14ac:dyDescent="0.2">
      <c r="A422" s="184" t="s">
        <v>22</v>
      </c>
      <c r="B422" s="183" t="s">
        <v>23</v>
      </c>
      <c r="C422" s="182" t="s">
        <v>24</v>
      </c>
      <c r="D422" s="181">
        <v>0.03</v>
      </c>
      <c r="E422" s="180">
        <v>208.7</v>
      </c>
      <c r="F422" s="180">
        <v>6.26</v>
      </c>
    </row>
    <row r="423" spans="1:6" ht="409.6" hidden="1" customHeight="1" x14ac:dyDescent="0.2"/>
    <row r="424" spans="1:6" ht="11.25" customHeight="1" x14ac:dyDescent="0.2">
      <c r="B424" s="179" t="s">
        <v>258</v>
      </c>
      <c r="C424" s="178"/>
      <c r="D424" s="178"/>
      <c r="E424" s="177"/>
      <c r="F424" s="176">
        <v>14.61</v>
      </c>
    </row>
    <row r="425" spans="1:6" ht="6.75" customHeight="1" x14ac:dyDescent="0.2">
      <c r="A425" s="175"/>
      <c r="B425" s="175"/>
      <c r="C425" s="175"/>
      <c r="D425" s="175"/>
      <c r="E425" s="174"/>
      <c r="F425" s="174"/>
    </row>
    <row r="426" spans="1:6" ht="0.2" customHeight="1" x14ac:dyDescent="0.2"/>
    <row r="427" spans="1:6" ht="12.75" customHeight="1" x14ac:dyDescent="0.2">
      <c r="A427" s="185"/>
      <c r="B427" s="179" t="s">
        <v>257</v>
      </c>
      <c r="C427" s="178"/>
      <c r="D427" s="178"/>
      <c r="E427" s="178"/>
      <c r="F427" s="178"/>
    </row>
    <row r="428" spans="1:6" ht="8.25" customHeight="1" x14ac:dyDescent="0.2">
      <c r="A428" s="175"/>
      <c r="B428" s="175"/>
      <c r="C428" s="175"/>
      <c r="D428" s="175"/>
      <c r="E428" s="175"/>
      <c r="F428" s="175"/>
    </row>
    <row r="429" spans="1:6" ht="12.75" customHeight="1" x14ac:dyDescent="0.2">
      <c r="A429" s="184" t="s">
        <v>265</v>
      </c>
      <c r="B429" s="183" t="s">
        <v>264</v>
      </c>
      <c r="C429" s="182" t="s">
        <v>28</v>
      </c>
      <c r="D429" s="181">
        <v>8</v>
      </c>
      <c r="E429" s="180">
        <v>51.9</v>
      </c>
      <c r="F429" s="180">
        <v>415.2</v>
      </c>
    </row>
    <row r="430" spans="1:6" ht="12.75" customHeight="1" x14ac:dyDescent="0.2">
      <c r="B430" s="183" t="s">
        <v>1</v>
      </c>
    </row>
    <row r="431" spans="1:6" ht="409.6" hidden="1" customHeight="1" x14ac:dyDescent="0.2"/>
    <row r="432" spans="1:6" ht="11.25" customHeight="1" x14ac:dyDescent="0.2">
      <c r="B432" s="179" t="s">
        <v>256</v>
      </c>
      <c r="C432" s="178"/>
      <c r="D432" s="178"/>
      <c r="E432" s="177"/>
      <c r="F432" s="176">
        <v>415.2</v>
      </c>
    </row>
    <row r="433" spans="1:6" ht="6.75" customHeight="1" x14ac:dyDescent="0.2">
      <c r="A433" s="175"/>
      <c r="B433" s="175"/>
      <c r="C433" s="175"/>
      <c r="D433" s="175"/>
      <c r="E433" s="174"/>
      <c r="F433" s="174"/>
    </row>
    <row r="434" spans="1:6" ht="0.2" customHeight="1" x14ac:dyDescent="0.2"/>
    <row r="435" spans="1:6" ht="11.25" customHeight="1" x14ac:dyDescent="0.2">
      <c r="A435" s="173"/>
      <c r="B435" s="172" t="s">
        <v>81</v>
      </c>
      <c r="C435" s="171"/>
      <c r="D435" s="170"/>
      <c r="E435" s="169" t="s">
        <v>73</v>
      </c>
      <c r="F435" s="168">
        <v>3039.76</v>
      </c>
    </row>
    <row r="436" spans="1:6" ht="409.6" hidden="1" customHeight="1" x14ac:dyDescent="0.2"/>
    <row r="437" spans="1:6" ht="11.25" customHeight="1" x14ac:dyDescent="0.2">
      <c r="A437" s="173"/>
      <c r="B437" s="172" t="s">
        <v>82</v>
      </c>
      <c r="C437" s="171"/>
      <c r="D437" s="170"/>
      <c r="E437" s="169">
        <v>13</v>
      </c>
      <c r="F437" s="168">
        <v>395.17</v>
      </c>
    </row>
    <row r="438" spans="1:6" ht="409.6" hidden="1" customHeight="1" x14ac:dyDescent="0.2"/>
    <row r="439" spans="1:6" ht="11.25" customHeight="1" x14ac:dyDescent="0.2">
      <c r="A439" s="173"/>
      <c r="B439" s="172" t="s">
        <v>83</v>
      </c>
      <c r="C439" s="171"/>
      <c r="D439" s="170"/>
      <c r="E439" s="169" t="s">
        <v>73</v>
      </c>
      <c r="F439" s="168">
        <v>3434.93</v>
      </c>
    </row>
    <row r="440" spans="1:6" ht="409.6" hidden="1" customHeight="1" x14ac:dyDescent="0.2"/>
    <row r="441" spans="1:6" ht="11.25" customHeight="1" x14ac:dyDescent="0.2">
      <c r="A441" s="173"/>
      <c r="B441" s="172" t="s">
        <v>84</v>
      </c>
      <c r="C441" s="171"/>
      <c r="D441" s="170"/>
      <c r="E441" s="169">
        <v>1</v>
      </c>
      <c r="F441" s="168">
        <v>34.35</v>
      </c>
    </row>
    <row r="442" spans="1:6" ht="409.6" hidden="1" customHeight="1" x14ac:dyDescent="0.2"/>
    <row r="443" spans="1:6" ht="11.25" customHeight="1" x14ac:dyDescent="0.2">
      <c r="A443" s="173"/>
      <c r="B443" s="172" t="s">
        <v>83</v>
      </c>
      <c r="C443" s="171"/>
      <c r="D443" s="170"/>
      <c r="E443" s="169" t="s">
        <v>73</v>
      </c>
      <c r="F443" s="168">
        <v>3469.28</v>
      </c>
    </row>
    <row r="444" spans="1:6" ht="409.6" hidden="1" customHeight="1" x14ac:dyDescent="0.2"/>
    <row r="445" spans="1:6" ht="11.25" customHeight="1" x14ac:dyDescent="0.2">
      <c r="A445" s="173"/>
      <c r="B445" s="172" t="s">
        <v>85</v>
      </c>
      <c r="C445" s="171"/>
      <c r="D445" s="170"/>
      <c r="E445" s="169">
        <v>8</v>
      </c>
      <c r="F445" s="168">
        <v>277.54000000000002</v>
      </c>
    </row>
    <row r="446" spans="1:6" ht="409.6" hidden="1" customHeight="1" x14ac:dyDescent="0.2"/>
    <row r="447" spans="1:6" ht="12" customHeight="1" x14ac:dyDescent="0.2">
      <c r="C447" s="167" t="s">
        <v>86</v>
      </c>
      <c r="E447" s="166"/>
      <c r="F447" s="165">
        <v>3746.82</v>
      </c>
    </row>
    <row r="448" spans="1:6" ht="12.75" customHeight="1" x14ac:dyDescent="0.2">
      <c r="A448" s="164" t="s">
        <v>402</v>
      </c>
      <c r="B448" s="162"/>
      <c r="C448" s="162"/>
      <c r="D448" s="163"/>
      <c r="E448" s="162"/>
      <c r="F448" s="162"/>
    </row>
    <row r="449" spans="1:6" ht="6" customHeight="1" x14ac:dyDescent="0.25">
      <c r="F449" s="161"/>
    </row>
    <row r="450" spans="1:6" ht="123.4" customHeight="1" x14ac:dyDescent="0.2"/>
    <row r="451" spans="1:6" ht="6" customHeight="1" x14ac:dyDescent="0.2">
      <c r="A451" s="159"/>
      <c r="B451" s="160"/>
      <c r="C451" s="159"/>
      <c r="D451" s="158"/>
    </row>
    <row r="452" spans="1:6" ht="39" customHeight="1" x14ac:dyDescent="0.2">
      <c r="A452" s="156" t="s">
        <v>87</v>
      </c>
      <c r="B452" s="155"/>
      <c r="C452" s="157"/>
      <c r="D452" s="156" t="s">
        <v>88</v>
      </c>
      <c r="E452" s="155"/>
      <c r="F452" s="154"/>
    </row>
    <row r="453" spans="1:6" ht="6" customHeight="1" x14ac:dyDescent="0.2">
      <c r="A453" s="235"/>
      <c r="B453" s="234"/>
      <c r="C453" s="233"/>
      <c r="D453" s="232"/>
      <c r="E453" s="231"/>
      <c r="F453" s="230"/>
    </row>
    <row r="454" spans="1:6" ht="14.1" customHeight="1" x14ac:dyDescent="0.2">
      <c r="A454" s="228" t="s">
        <v>66</v>
      </c>
      <c r="B454" s="227"/>
      <c r="C454" s="226"/>
      <c r="D454" s="220" t="s">
        <v>67</v>
      </c>
      <c r="E454" s="229" t="s">
        <v>68</v>
      </c>
      <c r="F454" s="213"/>
    </row>
    <row r="455" spans="1:6" ht="12.75" customHeight="1" x14ac:dyDescent="0.2">
      <c r="A455" s="228"/>
      <c r="B455" s="227"/>
      <c r="C455" s="226"/>
      <c r="D455" s="220" t="s">
        <v>69</v>
      </c>
      <c r="E455" s="219" t="s">
        <v>73</v>
      </c>
      <c r="F455" s="213"/>
    </row>
    <row r="456" spans="1:6" ht="12.75" customHeight="1" x14ac:dyDescent="0.2">
      <c r="A456" s="225" t="s">
        <v>70</v>
      </c>
      <c r="B456" s="221"/>
      <c r="C456" s="221"/>
      <c r="D456" s="220" t="s">
        <v>71</v>
      </c>
      <c r="E456" s="224" t="s">
        <v>72</v>
      </c>
      <c r="F456" s="213"/>
    </row>
    <row r="457" spans="1:6" ht="12.75" customHeight="1" x14ac:dyDescent="0.2">
      <c r="A457" s="223" t="s">
        <v>73</v>
      </c>
      <c r="B457" s="222"/>
      <c r="C457" s="221"/>
      <c r="D457" s="220" t="s">
        <v>74</v>
      </c>
      <c r="E457" s="219">
        <v>7</v>
      </c>
      <c r="F457" s="213"/>
    </row>
    <row r="458" spans="1:6" ht="12.75" customHeight="1" x14ac:dyDescent="0.2">
      <c r="A458" s="218" t="s">
        <v>73</v>
      </c>
      <c r="B458" s="217"/>
      <c r="C458" s="216"/>
      <c r="D458" s="215"/>
      <c r="E458" s="214"/>
      <c r="F458" s="213"/>
    </row>
    <row r="459" spans="1:6" ht="6" customHeight="1" x14ac:dyDescent="0.2">
      <c r="A459" s="212"/>
      <c r="B459" s="211"/>
      <c r="C459" s="210"/>
      <c r="D459" s="209"/>
      <c r="E459" s="208"/>
      <c r="F459" s="207"/>
    </row>
    <row r="460" spans="1:6" ht="6" customHeight="1" x14ac:dyDescent="0.2">
      <c r="A460" s="206"/>
      <c r="B460" s="205"/>
      <c r="C460" s="204"/>
      <c r="D460" s="203"/>
      <c r="E460" s="202"/>
      <c r="F460" s="185"/>
    </row>
    <row r="461" spans="1:6" ht="12.75" customHeight="1" x14ac:dyDescent="0.2">
      <c r="A461" s="201" t="s">
        <v>75</v>
      </c>
      <c r="D461" s="194"/>
      <c r="E461" s="194"/>
      <c r="F461" s="194"/>
    </row>
    <row r="462" spans="1:6" ht="17.25" customHeight="1" x14ac:dyDescent="0.2">
      <c r="A462" s="200" t="s">
        <v>391</v>
      </c>
      <c r="B462" s="199"/>
      <c r="C462" s="193"/>
      <c r="D462" s="194"/>
      <c r="E462" s="194"/>
      <c r="F462" s="194"/>
    </row>
    <row r="463" spans="1:6" ht="12.75" customHeight="1" x14ac:dyDescent="0.2">
      <c r="A463" s="200" t="s">
        <v>73</v>
      </c>
      <c r="B463" s="199"/>
      <c r="C463" s="193"/>
      <c r="D463" s="194"/>
      <c r="E463" s="194"/>
      <c r="F463" s="194"/>
    </row>
    <row r="464" spans="1:6" ht="12.75" customHeight="1" x14ac:dyDescent="0.2">
      <c r="A464" s="200" t="s">
        <v>73</v>
      </c>
      <c r="B464" s="199"/>
      <c r="C464" s="193"/>
      <c r="D464" s="194"/>
      <c r="E464" s="194"/>
      <c r="F464" s="194"/>
    </row>
    <row r="465" spans="1:6" ht="12.75" customHeight="1" x14ac:dyDescent="0.2">
      <c r="A465" s="198" t="s">
        <v>76</v>
      </c>
      <c r="B465" s="197"/>
      <c r="C465" s="197"/>
      <c r="D465" s="197"/>
      <c r="E465" s="197"/>
      <c r="F465" s="197"/>
    </row>
    <row r="466" spans="1:6" ht="6" customHeight="1" x14ac:dyDescent="0.2">
      <c r="E466" s="191"/>
    </row>
    <row r="467" spans="1:6" ht="12.75" customHeight="1" x14ac:dyDescent="0.2">
      <c r="A467" s="196" t="s">
        <v>339</v>
      </c>
      <c r="B467" s="195" t="s">
        <v>297</v>
      </c>
      <c r="C467" s="194"/>
      <c r="D467" s="194"/>
      <c r="E467" s="193"/>
      <c r="F467" s="192" t="s">
        <v>13</v>
      </c>
    </row>
    <row r="468" spans="1:6" ht="6" customHeight="1" x14ac:dyDescent="0.2">
      <c r="E468" s="191"/>
    </row>
    <row r="469" spans="1:6" ht="6" customHeight="1" x14ac:dyDescent="0.2">
      <c r="E469" s="191"/>
    </row>
    <row r="470" spans="1:6" ht="12.75" customHeight="1" x14ac:dyDescent="0.2">
      <c r="A470" s="190" t="s">
        <v>77</v>
      </c>
      <c r="B470" s="190" t="s">
        <v>34</v>
      </c>
      <c r="C470" s="189" t="s">
        <v>78</v>
      </c>
      <c r="D470" s="188" t="s">
        <v>36</v>
      </c>
      <c r="E470" s="187" t="s">
        <v>79</v>
      </c>
      <c r="F470" s="186" t="s">
        <v>80</v>
      </c>
    </row>
    <row r="471" spans="1:6" ht="6" customHeight="1" x14ac:dyDescent="0.2">
      <c r="A471" s="174"/>
      <c r="B471" s="174"/>
      <c r="C471" s="174"/>
      <c r="D471" s="174"/>
      <c r="E471" s="174"/>
      <c r="F471" s="174"/>
    </row>
    <row r="472" spans="1:6" ht="12.75" customHeight="1" x14ac:dyDescent="0.2">
      <c r="A472" s="185"/>
      <c r="B472" s="179" t="s">
        <v>89</v>
      </c>
      <c r="C472" s="178"/>
      <c r="D472" s="178"/>
      <c r="E472" s="178"/>
      <c r="F472" s="178"/>
    </row>
    <row r="473" spans="1:6" ht="8.25" customHeight="1" x14ac:dyDescent="0.2">
      <c r="A473" s="175"/>
      <c r="B473" s="175"/>
      <c r="C473" s="175"/>
      <c r="D473" s="175"/>
      <c r="E473" s="175"/>
      <c r="F473" s="175"/>
    </row>
    <row r="474" spans="1:6" ht="12.75" customHeight="1" x14ac:dyDescent="0.2">
      <c r="A474" s="184" t="s">
        <v>365</v>
      </c>
      <c r="B474" s="183" t="s">
        <v>366</v>
      </c>
      <c r="C474" s="182" t="s">
        <v>13</v>
      </c>
      <c r="D474" s="181">
        <v>1</v>
      </c>
      <c r="E474" s="180">
        <v>7500</v>
      </c>
      <c r="F474" s="180">
        <v>7500</v>
      </c>
    </row>
    <row r="475" spans="1:6" ht="409.6" hidden="1" customHeight="1" x14ac:dyDescent="0.2"/>
    <row r="476" spans="1:6" ht="11.25" customHeight="1" x14ac:dyDescent="0.2">
      <c r="B476" s="179" t="s">
        <v>90</v>
      </c>
      <c r="C476" s="178"/>
      <c r="D476" s="178"/>
      <c r="E476" s="177"/>
      <c r="F476" s="176">
        <v>7500</v>
      </c>
    </row>
    <row r="477" spans="1:6" ht="6.75" customHeight="1" x14ac:dyDescent="0.2">
      <c r="A477" s="175"/>
      <c r="B477" s="175"/>
      <c r="C477" s="175"/>
      <c r="D477" s="175"/>
      <c r="E477" s="174"/>
      <c r="F477" s="174"/>
    </row>
    <row r="478" spans="1:6" ht="0.2" customHeight="1" x14ac:dyDescent="0.2"/>
    <row r="479" spans="1:6" ht="12.75" customHeight="1" x14ac:dyDescent="0.2">
      <c r="A479" s="185"/>
      <c r="B479" s="179" t="s">
        <v>91</v>
      </c>
      <c r="C479" s="178"/>
      <c r="D479" s="178"/>
      <c r="E479" s="178"/>
      <c r="F479" s="178"/>
    </row>
    <row r="480" spans="1:6" ht="8.25" customHeight="1" x14ac:dyDescent="0.2">
      <c r="A480" s="175"/>
      <c r="B480" s="175"/>
      <c r="C480" s="175"/>
      <c r="D480" s="175"/>
      <c r="E480" s="175"/>
      <c r="F480" s="175"/>
    </row>
    <row r="481" spans="1:6" ht="12.75" customHeight="1" x14ac:dyDescent="0.2">
      <c r="A481" s="184" t="s">
        <v>242</v>
      </c>
      <c r="B481" s="183" t="s">
        <v>243</v>
      </c>
      <c r="C481" s="182" t="s">
        <v>15</v>
      </c>
      <c r="D481" s="181">
        <v>0.2</v>
      </c>
      <c r="E481" s="180">
        <v>71.510000000000005</v>
      </c>
      <c r="F481" s="180">
        <v>14.3</v>
      </c>
    </row>
    <row r="482" spans="1:6" ht="409.6" hidden="1" customHeight="1" x14ac:dyDescent="0.2"/>
    <row r="483" spans="1:6" ht="12.75" customHeight="1" x14ac:dyDescent="0.2">
      <c r="A483" s="184" t="s">
        <v>240</v>
      </c>
      <c r="B483" s="183" t="s">
        <v>241</v>
      </c>
      <c r="C483" s="182" t="s">
        <v>15</v>
      </c>
      <c r="D483" s="181">
        <v>2</v>
      </c>
      <c r="E483" s="180">
        <v>48.6</v>
      </c>
      <c r="F483" s="180">
        <v>97.2</v>
      </c>
    </row>
    <row r="484" spans="1:6" ht="409.6" hidden="1" customHeight="1" x14ac:dyDescent="0.2"/>
    <row r="485" spans="1:6" ht="12.75" customHeight="1" x14ac:dyDescent="0.2">
      <c r="A485" s="184" t="s">
        <v>236</v>
      </c>
      <c r="B485" s="183" t="s">
        <v>237</v>
      </c>
      <c r="C485" s="182" t="s">
        <v>15</v>
      </c>
      <c r="D485" s="181">
        <v>4</v>
      </c>
      <c r="E485" s="180">
        <v>24.3</v>
      </c>
      <c r="F485" s="180">
        <v>97.2</v>
      </c>
    </row>
    <row r="486" spans="1:6" ht="409.6" hidden="1" customHeight="1" x14ac:dyDescent="0.2"/>
    <row r="487" spans="1:6" ht="11.25" customHeight="1" x14ac:dyDescent="0.2">
      <c r="B487" s="179" t="s">
        <v>92</v>
      </c>
      <c r="C487" s="178"/>
      <c r="D487" s="178"/>
      <c r="E487" s="177"/>
      <c r="F487" s="176">
        <v>208.7</v>
      </c>
    </row>
    <row r="488" spans="1:6" ht="6.75" customHeight="1" x14ac:dyDescent="0.2">
      <c r="A488" s="175"/>
      <c r="B488" s="175"/>
      <c r="C488" s="175"/>
      <c r="D488" s="175"/>
      <c r="E488" s="174"/>
      <c r="F488" s="174"/>
    </row>
    <row r="489" spans="1:6" ht="0.2" customHeight="1" x14ac:dyDescent="0.2"/>
    <row r="490" spans="1:6" ht="12.75" customHeight="1" x14ac:dyDescent="0.2">
      <c r="A490" s="185"/>
      <c r="B490" s="179" t="s">
        <v>259</v>
      </c>
      <c r="C490" s="178"/>
      <c r="D490" s="178"/>
      <c r="E490" s="178"/>
      <c r="F490" s="178"/>
    </row>
    <row r="491" spans="1:6" ht="8.25" customHeight="1" x14ac:dyDescent="0.2">
      <c r="A491" s="175"/>
      <c r="B491" s="175"/>
      <c r="C491" s="175"/>
      <c r="D491" s="175"/>
      <c r="E491" s="175"/>
      <c r="F491" s="175"/>
    </row>
    <row r="492" spans="1:6" ht="12.75" customHeight="1" x14ac:dyDescent="0.2">
      <c r="A492" s="184" t="s">
        <v>25</v>
      </c>
      <c r="B492" s="183" t="s">
        <v>26</v>
      </c>
      <c r="C492" s="182" t="s">
        <v>24</v>
      </c>
      <c r="D492" s="181">
        <v>0.04</v>
      </c>
      <c r="E492" s="180">
        <v>208.7</v>
      </c>
      <c r="F492" s="180">
        <v>8.35</v>
      </c>
    </row>
    <row r="493" spans="1:6" ht="409.6" hidden="1" customHeight="1" x14ac:dyDescent="0.2"/>
    <row r="494" spans="1:6" ht="12.75" customHeight="1" x14ac:dyDescent="0.2">
      <c r="A494" s="184" t="s">
        <v>22</v>
      </c>
      <c r="B494" s="183" t="s">
        <v>23</v>
      </c>
      <c r="C494" s="182" t="s">
        <v>24</v>
      </c>
      <c r="D494" s="181">
        <v>0.03</v>
      </c>
      <c r="E494" s="180">
        <v>208.7</v>
      </c>
      <c r="F494" s="180">
        <v>6.26</v>
      </c>
    </row>
    <row r="495" spans="1:6" ht="409.6" hidden="1" customHeight="1" x14ac:dyDescent="0.2"/>
    <row r="496" spans="1:6" ht="11.25" customHeight="1" x14ac:dyDescent="0.2">
      <c r="B496" s="179" t="s">
        <v>258</v>
      </c>
      <c r="C496" s="178"/>
      <c r="D496" s="178"/>
      <c r="E496" s="177"/>
      <c r="F496" s="176">
        <v>14.61</v>
      </c>
    </row>
    <row r="497" spans="1:6" ht="6.75" customHeight="1" x14ac:dyDescent="0.2">
      <c r="A497" s="175"/>
      <c r="B497" s="175"/>
      <c r="C497" s="175"/>
      <c r="D497" s="175"/>
      <c r="E497" s="174"/>
      <c r="F497" s="174"/>
    </row>
    <row r="498" spans="1:6" ht="0.2" customHeight="1" x14ac:dyDescent="0.2"/>
    <row r="499" spans="1:6" ht="12.75" customHeight="1" x14ac:dyDescent="0.2">
      <c r="A499" s="185"/>
      <c r="B499" s="179" t="s">
        <v>257</v>
      </c>
      <c r="C499" s="178"/>
      <c r="D499" s="178"/>
      <c r="E499" s="178"/>
      <c r="F499" s="178"/>
    </row>
    <row r="500" spans="1:6" ht="8.25" customHeight="1" x14ac:dyDescent="0.2">
      <c r="A500" s="175"/>
      <c r="B500" s="175"/>
      <c r="C500" s="175"/>
      <c r="D500" s="175"/>
      <c r="E500" s="175"/>
      <c r="F500" s="175"/>
    </row>
    <row r="501" spans="1:6" ht="12.75" customHeight="1" x14ac:dyDescent="0.2">
      <c r="A501" s="184" t="s">
        <v>265</v>
      </c>
      <c r="B501" s="183" t="s">
        <v>264</v>
      </c>
      <c r="C501" s="182" t="s">
        <v>28</v>
      </c>
      <c r="D501" s="181">
        <v>8</v>
      </c>
      <c r="E501" s="180">
        <v>51.9</v>
      </c>
      <c r="F501" s="180">
        <v>415.2</v>
      </c>
    </row>
    <row r="502" spans="1:6" ht="12.75" customHeight="1" x14ac:dyDescent="0.2">
      <c r="B502" s="183" t="s">
        <v>1</v>
      </c>
    </row>
    <row r="503" spans="1:6" ht="409.6" hidden="1" customHeight="1" x14ac:dyDescent="0.2"/>
    <row r="504" spans="1:6" ht="11.25" customHeight="1" x14ac:dyDescent="0.2">
      <c r="B504" s="179" t="s">
        <v>256</v>
      </c>
      <c r="C504" s="178"/>
      <c r="D504" s="178"/>
      <c r="E504" s="177"/>
      <c r="F504" s="176">
        <v>415.2</v>
      </c>
    </row>
    <row r="505" spans="1:6" ht="6.75" customHeight="1" x14ac:dyDescent="0.2">
      <c r="A505" s="175"/>
      <c r="B505" s="175"/>
      <c r="C505" s="175"/>
      <c r="D505" s="175"/>
      <c r="E505" s="174"/>
      <c r="F505" s="174"/>
    </row>
    <row r="506" spans="1:6" ht="0.2" customHeight="1" x14ac:dyDescent="0.2"/>
    <row r="507" spans="1:6" ht="11.25" customHeight="1" x14ac:dyDescent="0.2">
      <c r="A507" s="173"/>
      <c r="B507" s="172" t="s">
        <v>81</v>
      </c>
      <c r="C507" s="171"/>
      <c r="D507" s="170"/>
      <c r="E507" s="169" t="s">
        <v>73</v>
      </c>
      <c r="F507" s="168">
        <v>8138.51</v>
      </c>
    </row>
    <row r="508" spans="1:6" ht="409.6" hidden="1" customHeight="1" x14ac:dyDescent="0.2"/>
    <row r="509" spans="1:6" ht="11.25" customHeight="1" x14ac:dyDescent="0.2">
      <c r="A509" s="173"/>
      <c r="B509" s="172" t="s">
        <v>82</v>
      </c>
      <c r="C509" s="171"/>
      <c r="D509" s="170"/>
      <c r="E509" s="169">
        <v>13</v>
      </c>
      <c r="F509" s="168">
        <v>1058.01</v>
      </c>
    </row>
    <row r="510" spans="1:6" ht="409.6" hidden="1" customHeight="1" x14ac:dyDescent="0.2"/>
    <row r="511" spans="1:6" ht="11.25" customHeight="1" x14ac:dyDescent="0.2">
      <c r="A511" s="173"/>
      <c r="B511" s="172" t="s">
        <v>83</v>
      </c>
      <c r="C511" s="171"/>
      <c r="D511" s="170"/>
      <c r="E511" s="169" t="s">
        <v>73</v>
      </c>
      <c r="F511" s="168">
        <v>9196.52</v>
      </c>
    </row>
    <row r="512" spans="1:6" ht="409.6" hidden="1" customHeight="1" x14ac:dyDescent="0.2"/>
    <row r="513" spans="1:6" ht="11.25" customHeight="1" x14ac:dyDescent="0.2">
      <c r="A513" s="173"/>
      <c r="B513" s="172" t="s">
        <v>84</v>
      </c>
      <c r="C513" s="171"/>
      <c r="D513" s="170"/>
      <c r="E513" s="169">
        <v>1</v>
      </c>
      <c r="F513" s="168">
        <v>91.97</v>
      </c>
    </row>
    <row r="514" spans="1:6" ht="409.6" hidden="1" customHeight="1" x14ac:dyDescent="0.2"/>
    <row r="515" spans="1:6" ht="11.25" customHeight="1" x14ac:dyDescent="0.2">
      <c r="A515" s="173"/>
      <c r="B515" s="172" t="s">
        <v>83</v>
      </c>
      <c r="C515" s="171"/>
      <c r="D515" s="170"/>
      <c r="E515" s="169" t="s">
        <v>73</v>
      </c>
      <c r="F515" s="168">
        <v>9288.49</v>
      </c>
    </row>
    <row r="516" spans="1:6" ht="409.6" hidden="1" customHeight="1" x14ac:dyDescent="0.2"/>
    <row r="517" spans="1:6" ht="11.25" customHeight="1" x14ac:dyDescent="0.2">
      <c r="A517" s="173"/>
      <c r="B517" s="172" t="s">
        <v>85</v>
      </c>
      <c r="C517" s="171"/>
      <c r="D517" s="170"/>
      <c r="E517" s="169">
        <v>8</v>
      </c>
      <c r="F517" s="168">
        <v>743.08</v>
      </c>
    </row>
    <row r="518" spans="1:6" ht="409.6" hidden="1" customHeight="1" x14ac:dyDescent="0.2"/>
    <row r="519" spans="1:6" ht="12" customHeight="1" x14ac:dyDescent="0.2">
      <c r="C519" s="167" t="s">
        <v>86</v>
      </c>
      <c r="E519" s="166"/>
      <c r="F519" s="165">
        <v>10031.57</v>
      </c>
    </row>
    <row r="520" spans="1:6" ht="12.75" customHeight="1" x14ac:dyDescent="0.2">
      <c r="A520" s="164" t="s">
        <v>401</v>
      </c>
      <c r="B520" s="162"/>
      <c r="C520" s="162"/>
      <c r="D520" s="163"/>
      <c r="E520" s="162"/>
      <c r="F520" s="162"/>
    </row>
    <row r="521" spans="1:6" ht="6" customHeight="1" x14ac:dyDescent="0.25">
      <c r="F521" s="161"/>
    </row>
    <row r="522" spans="1:6" ht="123.4" customHeight="1" x14ac:dyDescent="0.2"/>
    <row r="523" spans="1:6" ht="6" customHeight="1" x14ac:dyDescent="0.2">
      <c r="A523" s="159"/>
      <c r="B523" s="160"/>
      <c r="C523" s="159"/>
      <c r="D523" s="158"/>
    </row>
    <row r="524" spans="1:6" ht="39" customHeight="1" x14ac:dyDescent="0.2">
      <c r="A524" s="156" t="s">
        <v>87</v>
      </c>
      <c r="B524" s="155"/>
      <c r="C524" s="157"/>
      <c r="D524" s="156" t="s">
        <v>88</v>
      </c>
      <c r="E524" s="155"/>
      <c r="F524" s="154"/>
    </row>
    <row r="525" spans="1:6" ht="6" customHeight="1" x14ac:dyDescent="0.2">
      <c r="A525" s="235"/>
      <c r="B525" s="234"/>
      <c r="C525" s="233"/>
      <c r="D525" s="232"/>
      <c r="E525" s="231"/>
      <c r="F525" s="230"/>
    </row>
    <row r="526" spans="1:6" ht="14.1" customHeight="1" x14ac:dyDescent="0.2">
      <c r="A526" s="228" t="s">
        <v>66</v>
      </c>
      <c r="B526" s="227"/>
      <c r="C526" s="226"/>
      <c r="D526" s="220" t="s">
        <v>67</v>
      </c>
      <c r="E526" s="229" t="s">
        <v>68</v>
      </c>
      <c r="F526" s="213"/>
    </row>
    <row r="527" spans="1:6" ht="12.75" customHeight="1" x14ac:dyDescent="0.2">
      <c r="A527" s="228"/>
      <c r="B527" s="227"/>
      <c r="C527" s="226"/>
      <c r="D527" s="220" t="s">
        <v>69</v>
      </c>
      <c r="E527" s="219" t="s">
        <v>73</v>
      </c>
      <c r="F527" s="213"/>
    </row>
    <row r="528" spans="1:6" ht="12.75" customHeight="1" x14ac:dyDescent="0.2">
      <c r="A528" s="225" t="s">
        <v>70</v>
      </c>
      <c r="B528" s="221"/>
      <c r="C528" s="221"/>
      <c r="D528" s="220" t="s">
        <v>71</v>
      </c>
      <c r="E528" s="224" t="s">
        <v>72</v>
      </c>
      <c r="F528" s="213"/>
    </row>
    <row r="529" spans="1:6" ht="12.75" customHeight="1" x14ac:dyDescent="0.2">
      <c r="A529" s="223" t="s">
        <v>73</v>
      </c>
      <c r="B529" s="222"/>
      <c r="C529" s="221"/>
      <c r="D529" s="220" t="s">
        <v>74</v>
      </c>
      <c r="E529" s="219">
        <v>8</v>
      </c>
      <c r="F529" s="213"/>
    </row>
    <row r="530" spans="1:6" ht="12.75" customHeight="1" x14ac:dyDescent="0.2">
      <c r="A530" s="218" t="s">
        <v>73</v>
      </c>
      <c r="B530" s="217"/>
      <c r="C530" s="216"/>
      <c r="D530" s="215"/>
      <c r="E530" s="214"/>
      <c r="F530" s="213"/>
    </row>
    <row r="531" spans="1:6" ht="6" customHeight="1" x14ac:dyDescent="0.2">
      <c r="A531" s="212"/>
      <c r="B531" s="211"/>
      <c r="C531" s="210"/>
      <c r="D531" s="209"/>
      <c r="E531" s="208"/>
      <c r="F531" s="207"/>
    </row>
    <row r="532" spans="1:6" ht="6" customHeight="1" x14ac:dyDescent="0.2">
      <c r="A532" s="206"/>
      <c r="B532" s="205"/>
      <c r="C532" s="204"/>
      <c r="D532" s="203"/>
      <c r="E532" s="202"/>
      <c r="F532" s="185"/>
    </row>
    <row r="533" spans="1:6" ht="12.75" customHeight="1" x14ac:dyDescent="0.2">
      <c r="A533" s="201" t="s">
        <v>75</v>
      </c>
      <c r="D533" s="194"/>
      <c r="E533" s="194"/>
      <c r="F533" s="194"/>
    </row>
    <row r="534" spans="1:6" ht="17.25" customHeight="1" x14ac:dyDescent="0.2">
      <c r="A534" s="200" t="s">
        <v>391</v>
      </c>
      <c r="B534" s="199"/>
      <c r="C534" s="193"/>
      <c r="D534" s="194"/>
      <c r="E534" s="194"/>
      <c r="F534" s="194"/>
    </row>
    <row r="535" spans="1:6" ht="12.75" customHeight="1" x14ac:dyDescent="0.2">
      <c r="A535" s="200" t="s">
        <v>73</v>
      </c>
      <c r="B535" s="199"/>
      <c r="C535" s="193"/>
      <c r="D535" s="194"/>
      <c r="E535" s="194"/>
      <c r="F535" s="194"/>
    </row>
    <row r="536" spans="1:6" ht="12.75" customHeight="1" x14ac:dyDescent="0.2">
      <c r="A536" s="200" t="s">
        <v>73</v>
      </c>
      <c r="B536" s="199"/>
      <c r="C536" s="193"/>
      <c r="D536" s="194"/>
      <c r="E536" s="194"/>
      <c r="F536" s="194"/>
    </row>
    <row r="537" spans="1:6" ht="12.75" customHeight="1" x14ac:dyDescent="0.2">
      <c r="A537" s="198" t="s">
        <v>76</v>
      </c>
      <c r="B537" s="197"/>
      <c r="C537" s="197"/>
      <c r="D537" s="197"/>
      <c r="E537" s="197"/>
      <c r="F537" s="197"/>
    </row>
    <row r="538" spans="1:6" ht="6" customHeight="1" x14ac:dyDescent="0.2">
      <c r="E538" s="191"/>
    </row>
    <row r="539" spans="1:6" ht="12.75" customHeight="1" x14ac:dyDescent="0.2">
      <c r="A539" s="196" t="s">
        <v>340</v>
      </c>
      <c r="B539" s="195" t="s">
        <v>296</v>
      </c>
      <c r="C539" s="194"/>
      <c r="D539" s="194"/>
      <c r="E539" s="193"/>
      <c r="F539" s="192" t="s">
        <v>13</v>
      </c>
    </row>
    <row r="540" spans="1:6" ht="6" customHeight="1" x14ac:dyDescent="0.2">
      <c r="E540" s="191"/>
    </row>
    <row r="541" spans="1:6" ht="6" customHeight="1" x14ac:dyDescent="0.2">
      <c r="E541" s="191"/>
    </row>
    <row r="542" spans="1:6" ht="12.75" customHeight="1" x14ac:dyDescent="0.2">
      <c r="A542" s="190" t="s">
        <v>77</v>
      </c>
      <c r="B542" s="190" t="s">
        <v>34</v>
      </c>
      <c r="C542" s="189" t="s">
        <v>78</v>
      </c>
      <c r="D542" s="188" t="s">
        <v>36</v>
      </c>
      <c r="E542" s="187" t="s">
        <v>79</v>
      </c>
      <c r="F542" s="186" t="s">
        <v>80</v>
      </c>
    </row>
    <row r="543" spans="1:6" ht="6" customHeight="1" x14ac:dyDescent="0.2">
      <c r="A543" s="174"/>
      <c r="B543" s="174"/>
      <c r="C543" s="174"/>
      <c r="D543" s="174"/>
      <c r="E543" s="174"/>
      <c r="F543" s="174"/>
    </row>
    <row r="544" spans="1:6" ht="12.75" customHeight="1" x14ac:dyDescent="0.2">
      <c r="A544" s="185"/>
      <c r="B544" s="179" t="s">
        <v>89</v>
      </c>
      <c r="C544" s="178"/>
      <c r="D544" s="178"/>
      <c r="E544" s="178"/>
      <c r="F544" s="178"/>
    </row>
    <row r="545" spans="1:6" ht="8.25" customHeight="1" x14ac:dyDescent="0.2">
      <c r="A545" s="175"/>
      <c r="B545" s="175"/>
      <c r="C545" s="175"/>
      <c r="D545" s="175"/>
      <c r="E545" s="175"/>
      <c r="F545" s="175"/>
    </row>
    <row r="546" spans="1:6" ht="12.75" customHeight="1" x14ac:dyDescent="0.2">
      <c r="A546" s="184" t="s">
        <v>387</v>
      </c>
      <c r="B546" s="183" t="s">
        <v>388</v>
      </c>
      <c r="C546" s="182" t="s">
        <v>13</v>
      </c>
      <c r="D546" s="181">
        <v>1</v>
      </c>
      <c r="E546" s="180">
        <v>35000</v>
      </c>
      <c r="F546" s="180">
        <v>35000</v>
      </c>
    </row>
    <row r="547" spans="1:6" ht="409.6" hidden="1" customHeight="1" x14ac:dyDescent="0.2"/>
    <row r="548" spans="1:6" ht="11.25" customHeight="1" x14ac:dyDescent="0.2">
      <c r="B548" s="179" t="s">
        <v>90</v>
      </c>
      <c r="C548" s="178"/>
      <c r="D548" s="178"/>
      <c r="E548" s="177"/>
      <c r="F548" s="176">
        <v>35000</v>
      </c>
    </row>
    <row r="549" spans="1:6" ht="6.75" customHeight="1" x14ac:dyDescent="0.2">
      <c r="A549" s="175"/>
      <c r="B549" s="175"/>
      <c r="C549" s="175"/>
      <c r="D549" s="175"/>
      <c r="E549" s="174"/>
      <c r="F549" s="174"/>
    </row>
    <row r="550" spans="1:6" ht="0.2" customHeight="1" x14ac:dyDescent="0.2"/>
    <row r="551" spans="1:6" ht="12.75" customHeight="1" x14ac:dyDescent="0.2">
      <c r="A551" s="185"/>
      <c r="B551" s="179" t="s">
        <v>91</v>
      </c>
      <c r="C551" s="178"/>
      <c r="D551" s="178"/>
      <c r="E551" s="178"/>
      <c r="F551" s="178"/>
    </row>
    <row r="552" spans="1:6" ht="8.25" customHeight="1" x14ac:dyDescent="0.2">
      <c r="A552" s="175"/>
      <c r="B552" s="175"/>
      <c r="C552" s="175"/>
      <c r="D552" s="175"/>
      <c r="E552" s="175"/>
      <c r="F552" s="175"/>
    </row>
    <row r="553" spans="1:6" ht="12.75" customHeight="1" x14ac:dyDescent="0.2">
      <c r="A553" s="184" t="s">
        <v>242</v>
      </c>
      <c r="B553" s="183" t="s">
        <v>243</v>
      </c>
      <c r="C553" s="182" t="s">
        <v>15</v>
      </c>
      <c r="D553" s="181">
        <v>0.2</v>
      </c>
      <c r="E553" s="180">
        <v>71.510000000000005</v>
      </c>
      <c r="F553" s="180">
        <v>14.3</v>
      </c>
    </row>
    <row r="554" spans="1:6" ht="409.6" hidden="1" customHeight="1" x14ac:dyDescent="0.2"/>
    <row r="555" spans="1:6" ht="12.75" customHeight="1" x14ac:dyDescent="0.2">
      <c r="A555" s="184" t="s">
        <v>240</v>
      </c>
      <c r="B555" s="183" t="s">
        <v>241</v>
      </c>
      <c r="C555" s="182" t="s">
        <v>15</v>
      </c>
      <c r="D555" s="181">
        <v>2</v>
      </c>
      <c r="E555" s="180">
        <v>48.6</v>
      </c>
      <c r="F555" s="180">
        <v>97.2</v>
      </c>
    </row>
    <row r="556" spans="1:6" ht="409.6" hidden="1" customHeight="1" x14ac:dyDescent="0.2"/>
    <row r="557" spans="1:6" ht="12.75" customHeight="1" x14ac:dyDescent="0.2">
      <c r="A557" s="184" t="s">
        <v>236</v>
      </c>
      <c r="B557" s="183" t="s">
        <v>237</v>
      </c>
      <c r="C557" s="182" t="s">
        <v>15</v>
      </c>
      <c r="D557" s="181">
        <v>4</v>
      </c>
      <c r="E557" s="180">
        <v>24.3</v>
      </c>
      <c r="F557" s="180">
        <v>97.2</v>
      </c>
    </row>
    <row r="558" spans="1:6" ht="409.6" hidden="1" customHeight="1" x14ac:dyDescent="0.2"/>
    <row r="559" spans="1:6" ht="11.25" customHeight="1" x14ac:dyDescent="0.2">
      <c r="B559" s="179" t="s">
        <v>92</v>
      </c>
      <c r="C559" s="178"/>
      <c r="D559" s="178"/>
      <c r="E559" s="177"/>
      <c r="F559" s="176">
        <v>208.7</v>
      </c>
    </row>
    <row r="560" spans="1:6" ht="6.75" customHeight="1" x14ac:dyDescent="0.2">
      <c r="A560" s="175"/>
      <c r="B560" s="175"/>
      <c r="C560" s="175"/>
      <c r="D560" s="175"/>
      <c r="E560" s="174"/>
      <c r="F560" s="174"/>
    </row>
    <row r="561" spans="1:6" ht="0.2" customHeight="1" x14ac:dyDescent="0.2"/>
    <row r="562" spans="1:6" ht="12.75" customHeight="1" x14ac:dyDescent="0.2">
      <c r="A562" s="185"/>
      <c r="B562" s="179" t="s">
        <v>259</v>
      </c>
      <c r="C562" s="178"/>
      <c r="D562" s="178"/>
      <c r="E562" s="178"/>
      <c r="F562" s="178"/>
    </row>
    <row r="563" spans="1:6" ht="8.25" customHeight="1" x14ac:dyDescent="0.2">
      <c r="A563" s="175"/>
      <c r="B563" s="175"/>
      <c r="C563" s="175"/>
      <c r="D563" s="175"/>
      <c r="E563" s="175"/>
      <c r="F563" s="175"/>
    </row>
    <row r="564" spans="1:6" ht="12.75" customHeight="1" x14ac:dyDescent="0.2">
      <c r="A564" s="184" t="s">
        <v>25</v>
      </c>
      <c r="B564" s="183" t="s">
        <v>26</v>
      </c>
      <c r="C564" s="182" t="s">
        <v>24</v>
      </c>
      <c r="D564" s="181">
        <v>0.04</v>
      </c>
      <c r="E564" s="180">
        <v>208.7</v>
      </c>
      <c r="F564" s="180">
        <v>8.35</v>
      </c>
    </row>
    <row r="565" spans="1:6" ht="409.6" hidden="1" customHeight="1" x14ac:dyDescent="0.2"/>
    <row r="566" spans="1:6" ht="12.75" customHeight="1" x14ac:dyDescent="0.2">
      <c r="A566" s="184" t="s">
        <v>22</v>
      </c>
      <c r="B566" s="183" t="s">
        <v>23</v>
      </c>
      <c r="C566" s="182" t="s">
        <v>24</v>
      </c>
      <c r="D566" s="181">
        <v>0.03</v>
      </c>
      <c r="E566" s="180">
        <v>208.7</v>
      </c>
      <c r="F566" s="180">
        <v>6.26</v>
      </c>
    </row>
    <row r="567" spans="1:6" ht="409.6" hidden="1" customHeight="1" x14ac:dyDescent="0.2"/>
    <row r="568" spans="1:6" ht="11.25" customHeight="1" x14ac:dyDescent="0.2">
      <c r="B568" s="179" t="s">
        <v>258</v>
      </c>
      <c r="C568" s="178"/>
      <c r="D568" s="178"/>
      <c r="E568" s="177"/>
      <c r="F568" s="176">
        <v>14.61</v>
      </c>
    </row>
    <row r="569" spans="1:6" ht="6.75" customHeight="1" x14ac:dyDescent="0.2">
      <c r="A569" s="175"/>
      <c r="B569" s="175"/>
      <c r="C569" s="175"/>
      <c r="D569" s="175"/>
      <c r="E569" s="174"/>
      <c r="F569" s="174"/>
    </row>
    <row r="570" spans="1:6" ht="0.2" customHeight="1" x14ac:dyDescent="0.2"/>
    <row r="571" spans="1:6" ht="12.75" customHeight="1" x14ac:dyDescent="0.2">
      <c r="A571" s="185"/>
      <c r="B571" s="179" t="s">
        <v>257</v>
      </c>
      <c r="C571" s="178"/>
      <c r="D571" s="178"/>
      <c r="E571" s="178"/>
      <c r="F571" s="178"/>
    </row>
    <row r="572" spans="1:6" ht="8.25" customHeight="1" x14ac:dyDescent="0.2">
      <c r="A572" s="175"/>
      <c r="B572" s="175"/>
      <c r="C572" s="175"/>
      <c r="D572" s="175"/>
      <c r="E572" s="175"/>
      <c r="F572" s="175"/>
    </row>
    <row r="573" spans="1:6" ht="12.75" customHeight="1" x14ac:dyDescent="0.2">
      <c r="A573" s="184" t="s">
        <v>265</v>
      </c>
      <c r="B573" s="183" t="s">
        <v>264</v>
      </c>
      <c r="C573" s="182" t="s">
        <v>28</v>
      </c>
      <c r="D573" s="181">
        <v>8</v>
      </c>
      <c r="E573" s="180">
        <v>51.9</v>
      </c>
      <c r="F573" s="180">
        <v>415.2</v>
      </c>
    </row>
    <row r="574" spans="1:6" ht="12.75" customHeight="1" x14ac:dyDescent="0.2">
      <c r="B574" s="183" t="s">
        <v>1</v>
      </c>
    </row>
    <row r="575" spans="1:6" ht="409.6" hidden="1" customHeight="1" x14ac:dyDescent="0.2"/>
    <row r="576" spans="1:6" ht="11.25" customHeight="1" x14ac:dyDescent="0.2">
      <c r="B576" s="179" t="s">
        <v>256</v>
      </c>
      <c r="C576" s="178"/>
      <c r="D576" s="178"/>
      <c r="E576" s="177"/>
      <c r="F576" s="176">
        <v>415.2</v>
      </c>
    </row>
    <row r="577" spans="1:6" ht="6.75" customHeight="1" x14ac:dyDescent="0.2">
      <c r="A577" s="175"/>
      <c r="B577" s="175"/>
      <c r="C577" s="175"/>
      <c r="D577" s="175"/>
      <c r="E577" s="174"/>
      <c r="F577" s="174"/>
    </row>
    <row r="578" spans="1:6" ht="0.2" customHeight="1" x14ac:dyDescent="0.2"/>
    <row r="579" spans="1:6" ht="11.25" customHeight="1" x14ac:dyDescent="0.2">
      <c r="A579" s="173"/>
      <c r="B579" s="172" t="s">
        <v>81</v>
      </c>
      <c r="C579" s="171"/>
      <c r="D579" s="170"/>
      <c r="E579" s="169" t="s">
        <v>73</v>
      </c>
      <c r="F579" s="168">
        <v>35638.51</v>
      </c>
    </row>
    <row r="580" spans="1:6" ht="409.6" hidden="1" customHeight="1" x14ac:dyDescent="0.2"/>
    <row r="581" spans="1:6" ht="11.25" customHeight="1" x14ac:dyDescent="0.2">
      <c r="A581" s="173"/>
      <c r="B581" s="172" t="s">
        <v>82</v>
      </c>
      <c r="C581" s="171"/>
      <c r="D581" s="170"/>
      <c r="E581" s="169">
        <v>13</v>
      </c>
      <c r="F581" s="168">
        <v>4633.01</v>
      </c>
    </row>
    <row r="582" spans="1:6" ht="409.6" hidden="1" customHeight="1" x14ac:dyDescent="0.2"/>
    <row r="583" spans="1:6" ht="11.25" customHeight="1" x14ac:dyDescent="0.2">
      <c r="A583" s="173"/>
      <c r="B583" s="172" t="s">
        <v>83</v>
      </c>
      <c r="C583" s="171"/>
      <c r="D583" s="170"/>
      <c r="E583" s="169" t="s">
        <v>73</v>
      </c>
      <c r="F583" s="168">
        <v>40271.519999999997</v>
      </c>
    </row>
    <row r="584" spans="1:6" ht="409.6" hidden="1" customHeight="1" x14ac:dyDescent="0.2"/>
    <row r="585" spans="1:6" ht="11.25" customHeight="1" x14ac:dyDescent="0.2">
      <c r="A585" s="173"/>
      <c r="B585" s="172" t="s">
        <v>84</v>
      </c>
      <c r="C585" s="171"/>
      <c r="D585" s="170"/>
      <c r="E585" s="169">
        <v>1</v>
      </c>
      <c r="F585" s="168">
        <v>402.72</v>
      </c>
    </row>
    <row r="586" spans="1:6" ht="409.6" hidden="1" customHeight="1" x14ac:dyDescent="0.2"/>
    <row r="587" spans="1:6" ht="11.25" customHeight="1" x14ac:dyDescent="0.2">
      <c r="A587" s="173"/>
      <c r="B587" s="172" t="s">
        <v>83</v>
      </c>
      <c r="C587" s="171"/>
      <c r="D587" s="170"/>
      <c r="E587" s="169" t="s">
        <v>73</v>
      </c>
      <c r="F587" s="168">
        <v>40674.239999999998</v>
      </c>
    </row>
    <row r="588" spans="1:6" ht="409.6" hidden="1" customHeight="1" x14ac:dyDescent="0.2"/>
    <row r="589" spans="1:6" ht="11.25" customHeight="1" x14ac:dyDescent="0.2">
      <c r="A589" s="173"/>
      <c r="B589" s="172" t="s">
        <v>85</v>
      </c>
      <c r="C589" s="171"/>
      <c r="D589" s="170"/>
      <c r="E589" s="169">
        <v>8</v>
      </c>
      <c r="F589" s="168">
        <v>3253.94</v>
      </c>
    </row>
    <row r="590" spans="1:6" ht="409.6" hidden="1" customHeight="1" x14ac:dyDescent="0.2"/>
    <row r="591" spans="1:6" ht="12" customHeight="1" x14ac:dyDescent="0.2">
      <c r="C591" s="167" t="s">
        <v>86</v>
      </c>
      <c r="E591" s="166"/>
      <c r="F591" s="165">
        <v>43928.18</v>
      </c>
    </row>
    <row r="592" spans="1:6" ht="12.75" customHeight="1" x14ac:dyDescent="0.2">
      <c r="A592" s="164" t="s">
        <v>400</v>
      </c>
      <c r="B592" s="162"/>
      <c r="C592" s="162"/>
      <c r="D592" s="163"/>
      <c r="E592" s="162"/>
      <c r="F592" s="162"/>
    </row>
    <row r="593" spans="1:6" ht="6" customHeight="1" x14ac:dyDescent="0.25">
      <c r="F593" s="161"/>
    </row>
    <row r="594" spans="1:6" ht="123.4" customHeight="1" x14ac:dyDescent="0.2"/>
    <row r="595" spans="1:6" ht="6" customHeight="1" x14ac:dyDescent="0.2">
      <c r="A595" s="159"/>
      <c r="B595" s="160"/>
      <c r="C595" s="159"/>
      <c r="D595" s="158"/>
    </row>
    <row r="596" spans="1:6" ht="39" customHeight="1" x14ac:dyDescent="0.2">
      <c r="A596" s="156" t="s">
        <v>87</v>
      </c>
      <c r="B596" s="155"/>
      <c r="C596" s="157"/>
      <c r="D596" s="156" t="s">
        <v>88</v>
      </c>
      <c r="E596" s="155"/>
      <c r="F596" s="154"/>
    </row>
    <row r="597" spans="1:6" ht="6" customHeight="1" x14ac:dyDescent="0.2">
      <c r="A597" s="235"/>
      <c r="B597" s="234"/>
      <c r="C597" s="233"/>
      <c r="D597" s="232"/>
      <c r="E597" s="231"/>
      <c r="F597" s="230"/>
    </row>
    <row r="598" spans="1:6" ht="14.1" customHeight="1" x14ac:dyDescent="0.2">
      <c r="A598" s="228" t="s">
        <v>66</v>
      </c>
      <c r="B598" s="227"/>
      <c r="C598" s="226"/>
      <c r="D598" s="220" t="s">
        <v>67</v>
      </c>
      <c r="E598" s="229" t="s">
        <v>68</v>
      </c>
      <c r="F598" s="213"/>
    </row>
    <row r="599" spans="1:6" ht="12.75" customHeight="1" x14ac:dyDescent="0.2">
      <c r="A599" s="228"/>
      <c r="B599" s="227"/>
      <c r="C599" s="226"/>
      <c r="D599" s="220" t="s">
        <v>69</v>
      </c>
      <c r="E599" s="219" t="s">
        <v>73</v>
      </c>
      <c r="F599" s="213"/>
    </row>
    <row r="600" spans="1:6" ht="12.75" customHeight="1" x14ac:dyDescent="0.2">
      <c r="A600" s="225" t="s">
        <v>70</v>
      </c>
      <c r="B600" s="221"/>
      <c r="C600" s="221"/>
      <c r="D600" s="220" t="s">
        <v>71</v>
      </c>
      <c r="E600" s="224" t="s">
        <v>72</v>
      </c>
      <c r="F600" s="213"/>
    </row>
    <row r="601" spans="1:6" ht="12.75" customHeight="1" x14ac:dyDescent="0.2">
      <c r="A601" s="223" t="s">
        <v>73</v>
      </c>
      <c r="B601" s="222"/>
      <c r="C601" s="221"/>
      <c r="D601" s="220" t="s">
        <v>74</v>
      </c>
      <c r="E601" s="219">
        <v>9</v>
      </c>
      <c r="F601" s="213"/>
    </row>
    <row r="602" spans="1:6" ht="12.75" customHeight="1" x14ac:dyDescent="0.2">
      <c r="A602" s="218" t="s">
        <v>73</v>
      </c>
      <c r="B602" s="217"/>
      <c r="C602" s="216"/>
      <c r="D602" s="215"/>
      <c r="E602" s="214"/>
      <c r="F602" s="213"/>
    </row>
    <row r="603" spans="1:6" ht="6" customHeight="1" x14ac:dyDescent="0.2">
      <c r="A603" s="212"/>
      <c r="B603" s="211"/>
      <c r="C603" s="210"/>
      <c r="D603" s="209"/>
      <c r="E603" s="208"/>
      <c r="F603" s="207"/>
    </row>
    <row r="604" spans="1:6" ht="6" customHeight="1" x14ac:dyDescent="0.2">
      <c r="A604" s="206"/>
      <c r="B604" s="205"/>
      <c r="C604" s="204"/>
      <c r="D604" s="203"/>
      <c r="E604" s="202"/>
      <c r="F604" s="185"/>
    </row>
    <row r="605" spans="1:6" ht="12.75" customHeight="1" x14ac:dyDescent="0.2">
      <c r="A605" s="201" t="s">
        <v>75</v>
      </c>
      <c r="D605" s="194"/>
      <c r="E605" s="194"/>
      <c r="F605" s="194"/>
    </row>
    <row r="606" spans="1:6" ht="17.25" customHeight="1" x14ac:dyDescent="0.2">
      <c r="A606" s="200" t="s">
        <v>391</v>
      </c>
      <c r="B606" s="199"/>
      <c r="C606" s="193"/>
      <c r="D606" s="194"/>
      <c r="E606" s="194"/>
      <c r="F606" s="194"/>
    </row>
    <row r="607" spans="1:6" ht="12.75" customHeight="1" x14ac:dyDescent="0.2">
      <c r="A607" s="200" t="s">
        <v>73</v>
      </c>
      <c r="B607" s="199"/>
      <c r="C607" s="193"/>
      <c r="D607" s="194"/>
      <c r="E607" s="194"/>
      <c r="F607" s="194"/>
    </row>
    <row r="608" spans="1:6" ht="12.75" customHeight="1" x14ac:dyDescent="0.2">
      <c r="A608" s="200" t="s">
        <v>73</v>
      </c>
      <c r="B608" s="199"/>
      <c r="C608" s="193"/>
      <c r="D608" s="194"/>
      <c r="E608" s="194"/>
      <c r="F608" s="194"/>
    </row>
    <row r="609" spans="1:6" ht="12.75" customHeight="1" x14ac:dyDescent="0.2">
      <c r="A609" s="198" t="s">
        <v>76</v>
      </c>
      <c r="B609" s="197"/>
      <c r="C609" s="197"/>
      <c r="D609" s="197"/>
      <c r="E609" s="197"/>
      <c r="F609" s="197"/>
    </row>
    <row r="610" spans="1:6" ht="6" customHeight="1" x14ac:dyDescent="0.2">
      <c r="E610" s="191"/>
    </row>
    <row r="611" spans="1:6" ht="12.75" customHeight="1" x14ac:dyDescent="0.2">
      <c r="A611" s="196" t="s">
        <v>341</v>
      </c>
      <c r="B611" s="195" t="s">
        <v>295</v>
      </c>
      <c r="C611" s="194"/>
      <c r="D611" s="194"/>
      <c r="E611" s="193"/>
      <c r="F611" s="192" t="s">
        <v>13</v>
      </c>
    </row>
    <row r="612" spans="1:6" ht="6" customHeight="1" x14ac:dyDescent="0.2">
      <c r="E612" s="191"/>
    </row>
    <row r="613" spans="1:6" ht="6" customHeight="1" x14ac:dyDescent="0.2">
      <c r="E613" s="191"/>
    </row>
    <row r="614" spans="1:6" ht="12.75" customHeight="1" x14ac:dyDescent="0.2">
      <c r="A614" s="190" t="s">
        <v>77</v>
      </c>
      <c r="B614" s="190" t="s">
        <v>34</v>
      </c>
      <c r="C614" s="189" t="s">
        <v>78</v>
      </c>
      <c r="D614" s="188" t="s">
        <v>36</v>
      </c>
      <c r="E614" s="187" t="s">
        <v>79</v>
      </c>
      <c r="F614" s="186" t="s">
        <v>80</v>
      </c>
    </row>
    <row r="615" spans="1:6" ht="6" customHeight="1" x14ac:dyDescent="0.2">
      <c r="A615" s="174"/>
      <c r="B615" s="174"/>
      <c r="C615" s="174"/>
      <c r="D615" s="174"/>
      <c r="E615" s="174"/>
      <c r="F615" s="174"/>
    </row>
    <row r="616" spans="1:6" ht="12.75" customHeight="1" x14ac:dyDescent="0.2">
      <c r="A616" s="185"/>
      <c r="B616" s="179" t="s">
        <v>89</v>
      </c>
      <c r="C616" s="178"/>
      <c r="D616" s="178"/>
      <c r="E616" s="178"/>
      <c r="F616" s="178"/>
    </row>
    <row r="617" spans="1:6" ht="8.25" customHeight="1" x14ac:dyDescent="0.2">
      <c r="A617" s="175"/>
      <c r="B617" s="175"/>
      <c r="C617" s="175"/>
      <c r="D617" s="175"/>
      <c r="E617" s="175"/>
      <c r="F617" s="175"/>
    </row>
    <row r="618" spans="1:6" ht="12.75" customHeight="1" x14ac:dyDescent="0.2">
      <c r="A618" s="184" t="s">
        <v>389</v>
      </c>
      <c r="B618" s="183" t="s">
        <v>390</v>
      </c>
      <c r="C618" s="182" t="s">
        <v>13</v>
      </c>
      <c r="D618" s="181">
        <v>1</v>
      </c>
      <c r="E618" s="180">
        <v>34214.06</v>
      </c>
      <c r="F618" s="180">
        <v>34214.06</v>
      </c>
    </row>
    <row r="619" spans="1:6" ht="409.6" hidden="1" customHeight="1" x14ac:dyDescent="0.2"/>
    <row r="620" spans="1:6" ht="11.25" customHeight="1" x14ac:dyDescent="0.2">
      <c r="B620" s="179" t="s">
        <v>90</v>
      </c>
      <c r="C620" s="178"/>
      <c r="D620" s="178"/>
      <c r="E620" s="177"/>
      <c r="F620" s="176">
        <v>34214.06</v>
      </c>
    </row>
    <row r="621" spans="1:6" ht="6.75" customHeight="1" x14ac:dyDescent="0.2">
      <c r="A621" s="175"/>
      <c r="B621" s="175"/>
      <c r="C621" s="175"/>
      <c r="D621" s="175"/>
      <c r="E621" s="174"/>
      <c r="F621" s="174"/>
    </row>
    <row r="622" spans="1:6" ht="0.2" customHeight="1" x14ac:dyDescent="0.2"/>
    <row r="623" spans="1:6" ht="12.75" customHeight="1" x14ac:dyDescent="0.2">
      <c r="A623" s="185"/>
      <c r="B623" s="179" t="s">
        <v>91</v>
      </c>
      <c r="C623" s="178"/>
      <c r="D623" s="178"/>
      <c r="E623" s="178"/>
      <c r="F623" s="178"/>
    </row>
    <row r="624" spans="1:6" ht="8.25" customHeight="1" x14ac:dyDescent="0.2">
      <c r="A624" s="175"/>
      <c r="B624" s="175"/>
      <c r="C624" s="175"/>
      <c r="D624" s="175"/>
      <c r="E624" s="175"/>
      <c r="F624" s="175"/>
    </row>
    <row r="625" spans="1:6" ht="12.75" customHeight="1" x14ac:dyDescent="0.2">
      <c r="A625" s="184" t="s">
        <v>242</v>
      </c>
      <c r="B625" s="183" t="s">
        <v>243</v>
      </c>
      <c r="C625" s="182" t="s">
        <v>15</v>
      </c>
      <c r="D625" s="181">
        <v>0.2</v>
      </c>
      <c r="E625" s="180">
        <v>71.510000000000005</v>
      </c>
      <c r="F625" s="180">
        <v>14.3</v>
      </c>
    </row>
    <row r="626" spans="1:6" ht="409.6" hidden="1" customHeight="1" x14ac:dyDescent="0.2"/>
    <row r="627" spans="1:6" ht="12.75" customHeight="1" x14ac:dyDescent="0.2">
      <c r="A627" s="184" t="s">
        <v>240</v>
      </c>
      <c r="B627" s="183" t="s">
        <v>241</v>
      </c>
      <c r="C627" s="182" t="s">
        <v>15</v>
      </c>
      <c r="D627" s="181">
        <v>2</v>
      </c>
      <c r="E627" s="180">
        <v>48.6</v>
      </c>
      <c r="F627" s="180">
        <v>97.2</v>
      </c>
    </row>
    <row r="628" spans="1:6" ht="409.6" hidden="1" customHeight="1" x14ac:dyDescent="0.2"/>
    <row r="629" spans="1:6" ht="12.75" customHeight="1" x14ac:dyDescent="0.2">
      <c r="A629" s="184" t="s">
        <v>236</v>
      </c>
      <c r="B629" s="183" t="s">
        <v>237</v>
      </c>
      <c r="C629" s="182" t="s">
        <v>15</v>
      </c>
      <c r="D629" s="181">
        <v>4</v>
      </c>
      <c r="E629" s="180">
        <v>24.3</v>
      </c>
      <c r="F629" s="180">
        <v>97.2</v>
      </c>
    </row>
    <row r="630" spans="1:6" ht="409.6" hidden="1" customHeight="1" x14ac:dyDescent="0.2"/>
    <row r="631" spans="1:6" ht="11.25" customHeight="1" x14ac:dyDescent="0.2">
      <c r="B631" s="179" t="s">
        <v>92</v>
      </c>
      <c r="C631" s="178"/>
      <c r="D631" s="178"/>
      <c r="E631" s="177"/>
      <c r="F631" s="176">
        <v>208.7</v>
      </c>
    </row>
    <row r="632" spans="1:6" ht="6.75" customHeight="1" x14ac:dyDescent="0.2">
      <c r="A632" s="175"/>
      <c r="B632" s="175"/>
      <c r="C632" s="175"/>
      <c r="D632" s="175"/>
      <c r="E632" s="174"/>
      <c r="F632" s="174"/>
    </row>
    <row r="633" spans="1:6" ht="0.2" customHeight="1" x14ac:dyDescent="0.2"/>
    <row r="634" spans="1:6" ht="12.75" customHeight="1" x14ac:dyDescent="0.2">
      <c r="A634" s="185"/>
      <c r="B634" s="179" t="s">
        <v>259</v>
      </c>
      <c r="C634" s="178"/>
      <c r="D634" s="178"/>
      <c r="E634" s="178"/>
      <c r="F634" s="178"/>
    </row>
    <row r="635" spans="1:6" ht="8.25" customHeight="1" x14ac:dyDescent="0.2">
      <c r="A635" s="175"/>
      <c r="B635" s="175"/>
      <c r="C635" s="175"/>
      <c r="D635" s="175"/>
      <c r="E635" s="175"/>
      <c r="F635" s="175"/>
    </row>
    <row r="636" spans="1:6" ht="12.75" customHeight="1" x14ac:dyDescent="0.2">
      <c r="A636" s="184" t="s">
        <v>25</v>
      </c>
      <c r="B636" s="183" t="s">
        <v>26</v>
      </c>
      <c r="C636" s="182" t="s">
        <v>24</v>
      </c>
      <c r="D636" s="181">
        <v>0.04</v>
      </c>
      <c r="E636" s="180">
        <v>208.7</v>
      </c>
      <c r="F636" s="180">
        <v>8.35</v>
      </c>
    </row>
    <row r="637" spans="1:6" ht="409.6" hidden="1" customHeight="1" x14ac:dyDescent="0.2"/>
    <row r="638" spans="1:6" ht="12.75" customHeight="1" x14ac:dyDescent="0.2">
      <c r="A638" s="184" t="s">
        <v>22</v>
      </c>
      <c r="B638" s="183" t="s">
        <v>23</v>
      </c>
      <c r="C638" s="182" t="s">
        <v>24</v>
      </c>
      <c r="D638" s="181">
        <v>0.03</v>
      </c>
      <c r="E638" s="180">
        <v>208.7</v>
      </c>
      <c r="F638" s="180">
        <v>6.26</v>
      </c>
    </row>
    <row r="639" spans="1:6" ht="409.6" hidden="1" customHeight="1" x14ac:dyDescent="0.2"/>
    <row r="640" spans="1:6" ht="11.25" customHeight="1" x14ac:dyDescent="0.2">
      <c r="B640" s="179" t="s">
        <v>258</v>
      </c>
      <c r="C640" s="178"/>
      <c r="D640" s="178"/>
      <c r="E640" s="177"/>
      <c r="F640" s="176">
        <v>14.61</v>
      </c>
    </row>
    <row r="641" spans="1:6" ht="6.75" customHeight="1" x14ac:dyDescent="0.2">
      <c r="A641" s="175"/>
      <c r="B641" s="175"/>
      <c r="C641" s="175"/>
      <c r="D641" s="175"/>
      <c r="E641" s="174"/>
      <c r="F641" s="174"/>
    </row>
    <row r="642" spans="1:6" ht="0.2" customHeight="1" x14ac:dyDescent="0.2"/>
    <row r="643" spans="1:6" ht="12.75" customHeight="1" x14ac:dyDescent="0.2">
      <c r="A643" s="185"/>
      <c r="B643" s="179" t="s">
        <v>257</v>
      </c>
      <c r="C643" s="178"/>
      <c r="D643" s="178"/>
      <c r="E643" s="178"/>
      <c r="F643" s="178"/>
    </row>
    <row r="644" spans="1:6" ht="8.25" customHeight="1" x14ac:dyDescent="0.2">
      <c r="A644" s="175"/>
      <c r="B644" s="175"/>
      <c r="C644" s="175"/>
      <c r="D644" s="175"/>
      <c r="E644" s="175"/>
      <c r="F644" s="175"/>
    </row>
    <row r="645" spans="1:6" ht="12.75" customHeight="1" x14ac:dyDescent="0.2">
      <c r="A645" s="184" t="s">
        <v>265</v>
      </c>
      <c r="B645" s="183" t="s">
        <v>264</v>
      </c>
      <c r="C645" s="182" t="s">
        <v>28</v>
      </c>
      <c r="D645" s="181">
        <v>8</v>
      </c>
      <c r="E645" s="180">
        <v>51.9</v>
      </c>
      <c r="F645" s="180">
        <v>415.2</v>
      </c>
    </row>
    <row r="646" spans="1:6" ht="12.75" customHeight="1" x14ac:dyDescent="0.2">
      <c r="B646" s="183" t="s">
        <v>1</v>
      </c>
    </row>
    <row r="647" spans="1:6" ht="409.6" hidden="1" customHeight="1" x14ac:dyDescent="0.2"/>
    <row r="648" spans="1:6" ht="11.25" customHeight="1" x14ac:dyDescent="0.2">
      <c r="B648" s="179" t="s">
        <v>256</v>
      </c>
      <c r="C648" s="178"/>
      <c r="D648" s="178"/>
      <c r="E648" s="177"/>
      <c r="F648" s="176">
        <v>415.2</v>
      </c>
    </row>
    <row r="649" spans="1:6" ht="6.75" customHeight="1" x14ac:dyDescent="0.2">
      <c r="A649" s="175"/>
      <c r="B649" s="175"/>
      <c r="C649" s="175"/>
      <c r="D649" s="175"/>
      <c r="E649" s="174"/>
      <c r="F649" s="174"/>
    </row>
    <row r="650" spans="1:6" ht="0.2" customHeight="1" x14ac:dyDescent="0.2"/>
    <row r="651" spans="1:6" ht="11.25" customHeight="1" x14ac:dyDescent="0.2">
      <c r="A651" s="173"/>
      <c r="B651" s="172" t="s">
        <v>81</v>
      </c>
      <c r="C651" s="171"/>
      <c r="D651" s="170"/>
      <c r="E651" s="169" t="s">
        <v>73</v>
      </c>
      <c r="F651" s="168">
        <v>34852.57</v>
      </c>
    </row>
    <row r="652" spans="1:6" ht="409.6" hidden="1" customHeight="1" x14ac:dyDescent="0.2"/>
    <row r="653" spans="1:6" ht="11.25" customHeight="1" x14ac:dyDescent="0.2">
      <c r="A653" s="173"/>
      <c r="B653" s="172" t="s">
        <v>82</v>
      </c>
      <c r="C653" s="171"/>
      <c r="D653" s="170"/>
      <c r="E653" s="169">
        <v>13</v>
      </c>
      <c r="F653" s="168">
        <v>4530.83</v>
      </c>
    </row>
    <row r="654" spans="1:6" ht="409.6" hidden="1" customHeight="1" x14ac:dyDescent="0.2"/>
    <row r="655" spans="1:6" ht="11.25" customHeight="1" x14ac:dyDescent="0.2">
      <c r="A655" s="173"/>
      <c r="B655" s="172" t="s">
        <v>83</v>
      </c>
      <c r="C655" s="171"/>
      <c r="D655" s="170"/>
      <c r="E655" s="169" t="s">
        <v>73</v>
      </c>
      <c r="F655" s="168">
        <v>39383.4</v>
      </c>
    </row>
    <row r="656" spans="1:6" ht="409.6" hidden="1" customHeight="1" x14ac:dyDescent="0.2"/>
    <row r="657" spans="1:6" ht="11.25" customHeight="1" x14ac:dyDescent="0.2">
      <c r="A657" s="173"/>
      <c r="B657" s="172" t="s">
        <v>84</v>
      </c>
      <c r="C657" s="171"/>
      <c r="D657" s="170"/>
      <c r="E657" s="169">
        <v>1</v>
      </c>
      <c r="F657" s="168">
        <v>393.83</v>
      </c>
    </row>
    <row r="658" spans="1:6" ht="409.6" hidden="1" customHeight="1" x14ac:dyDescent="0.2"/>
    <row r="659" spans="1:6" ht="11.25" customHeight="1" x14ac:dyDescent="0.2">
      <c r="A659" s="173"/>
      <c r="B659" s="172" t="s">
        <v>83</v>
      </c>
      <c r="C659" s="171"/>
      <c r="D659" s="170"/>
      <c r="E659" s="169" t="s">
        <v>73</v>
      </c>
      <c r="F659" s="168">
        <v>39777.230000000003</v>
      </c>
    </row>
    <row r="660" spans="1:6" ht="409.6" hidden="1" customHeight="1" x14ac:dyDescent="0.2"/>
    <row r="661" spans="1:6" ht="11.25" customHeight="1" x14ac:dyDescent="0.2">
      <c r="A661" s="173"/>
      <c r="B661" s="172" t="s">
        <v>85</v>
      </c>
      <c r="C661" s="171"/>
      <c r="D661" s="170"/>
      <c r="E661" s="169">
        <v>8</v>
      </c>
      <c r="F661" s="168">
        <v>3182.18</v>
      </c>
    </row>
    <row r="662" spans="1:6" ht="409.6" hidden="1" customHeight="1" x14ac:dyDescent="0.2"/>
    <row r="663" spans="1:6" ht="12" customHeight="1" x14ac:dyDescent="0.2">
      <c r="C663" s="167" t="s">
        <v>86</v>
      </c>
      <c r="E663" s="166"/>
      <c r="F663" s="165">
        <v>42959.41</v>
      </c>
    </row>
    <row r="664" spans="1:6" ht="12.75" customHeight="1" x14ac:dyDescent="0.2">
      <c r="A664" s="164" t="s">
        <v>399</v>
      </c>
      <c r="B664" s="162"/>
      <c r="C664" s="162"/>
      <c r="D664" s="163"/>
      <c r="E664" s="162"/>
      <c r="F664" s="162"/>
    </row>
    <row r="665" spans="1:6" ht="6" customHeight="1" x14ac:dyDescent="0.25">
      <c r="F665" s="161"/>
    </row>
    <row r="666" spans="1:6" ht="123.4" customHeight="1" x14ac:dyDescent="0.2"/>
    <row r="667" spans="1:6" ht="6" customHeight="1" x14ac:dyDescent="0.2">
      <c r="A667" s="159"/>
      <c r="B667" s="160"/>
      <c r="C667" s="159"/>
      <c r="D667" s="158"/>
    </row>
    <row r="668" spans="1:6" ht="39" customHeight="1" x14ac:dyDescent="0.2">
      <c r="A668" s="156" t="s">
        <v>87</v>
      </c>
      <c r="B668" s="155"/>
      <c r="C668" s="157"/>
      <c r="D668" s="156" t="s">
        <v>88</v>
      </c>
      <c r="E668" s="155"/>
      <c r="F668" s="154"/>
    </row>
    <row r="669" spans="1:6" ht="6" customHeight="1" x14ac:dyDescent="0.2">
      <c r="A669" s="235"/>
      <c r="B669" s="234"/>
      <c r="C669" s="233"/>
      <c r="D669" s="232"/>
      <c r="E669" s="231"/>
      <c r="F669" s="230"/>
    </row>
    <row r="670" spans="1:6" ht="14.1" customHeight="1" x14ac:dyDescent="0.2">
      <c r="A670" s="228" t="s">
        <v>66</v>
      </c>
      <c r="B670" s="227"/>
      <c r="C670" s="226"/>
      <c r="D670" s="220" t="s">
        <v>67</v>
      </c>
      <c r="E670" s="229" t="s">
        <v>68</v>
      </c>
      <c r="F670" s="213"/>
    </row>
    <row r="671" spans="1:6" ht="12.75" customHeight="1" x14ac:dyDescent="0.2">
      <c r="A671" s="228"/>
      <c r="B671" s="227"/>
      <c r="C671" s="226"/>
      <c r="D671" s="220" t="s">
        <v>69</v>
      </c>
      <c r="E671" s="219" t="s">
        <v>73</v>
      </c>
      <c r="F671" s="213"/>
    </row>
    <row r="672" spans="1:6" ht="12.75" customHeight="1" x14ac:dyDescent="0.2">
      <c r="A672" s="225" t="s">
        <v>70</v>
      </c>
      <c r="B672" s="221"/>
      <c r="C672" s="221"/>
      <c r="D672" s="220" t="s">
        <v>71</v>
      </c>
      <c r="E672" s="224" t="s">
        <v>72</v>
      </c>
      <c r="F672" s="213"/>
    </row>
    <row r="673" spans="1:6" ht="12.75" customHeight="1" x14ac:dyDescent="0.2">
      <c r="A673" s="223" t="s">
        <v>73</v>
      </c>
      <c r="B673" s="222"/>
      <c r="C673" s="221"/>
      <c r="D673" s="220" t="s">
        <v>74</v>
      </c>
      <c r="E673" s="219">
        <v>10</v>
      </c>
      <c r="F673" s="213"/>
    </row>
    <row r="674" spans="1:6" ht="12.75" customHeight="1" x14ac:dyDescent="0.2">
      <c r="A674" s="218" t="s">
        <v>73</v>
      </c>
      <c r="B674" s="217"/>
      <c r="C674" s="216"/>
      <c r="D674" s="215"/>
      <c r="E674" s="214"/>
      <c r="F674" s="213"/>
    </row>
    <row r="675" spans="1:6" ht="6" customHeight="1" x14ac:dyDescent="0.2">
      <c r="A675" s="212"/>
      <c r="B675" s="211"/>
      <c r="C675" s="210"/>
      <c r="D675" s="209"/>
      <c r="E675" s="208"/>
      <c r="F675" s="207"/>
    </row>
    <row r="676" spans="1:6" ht="6" customHeight="1" x14ac:dyDescent="0.2">
      <c r="A676" s="206"/>
      <c r="B676" s="205"/>
      <c r="C676" s="204"/>
      <c r="D676" s="203"/>
      <c r="E676" s="202"/>
      <c r="F676" s="185"/>
    </row>
    <row r="677" spans="1:6" ht="12.75" customHeight="1" x14ac:dyDescent="0.2">
      <c r="A677" s="201" t="s">
        <v>75</v>
      </c>
      <c r="D677" s="194"/>
      <c r="E677" s="194"/>
      <c r="F677" s="194"/>
    </row>
    <row r="678" spans="1:6" ht="17.25" customHeight="1" x14ac:dyDescent="0.2">
      <c r="A678" s="200" t="s">
        <v>391</v>
      </c>
      <c r="B678" s="199"/>
      <c r="C678" s="193"/>
      <c r="D678" s="194"/>
      <c r="E678" s="194"/>
      <c r="F678" s="194"/>
    </row>
    <row r="679" spans="1:6" ht="12.75" customHeight="1" x14ac:dyDescent="0.2">
      <c r="A679" s="200" t="s">
        <v>73</v>
      </c>
      <c r="B679" s="199"/>
      <c r="C679" s="193"/>
      <c r="D679" s="194"/>
      <c r="E679" s="194"/>
      <c r="F679" s="194"/>
    </row>
    <row r="680" spans="1:6" ht="12.75" customHeight="1" x14ac:dyDescent="0.2">
      <c r="A680" s="200" t="s">
        <v>73</v>
      </c>
      <c r="B680" s="199"/>
      <c r="C680" s="193"/>
      <c r="D680" s="194"/>
      <c r="E680" s="194"/>
      <c r="F680" s="194"/>
    </row>
    <row r="681" spans="1:6" ht="12.75" customHeight="1" x14ac:dyDescent="0.2">
      <c r="A681" s="198" t="s">
        <v>76</v>
      </c>
      <c r="B681" s="197"/>
      <c r="C681" s="197"/>
      <c r="D681" s="197"/>
      <c r="E681" s="197"/>
      <c r="F681" s="197"/>
    </row>
    <row r="682" spans="1:6" ht="6" customHeight="1" x14ac:dyDescent="0.2">
      <c r="E682" s="191"/>
    </row>
    <row r="683" spans="1:6" ht="12.75" customHeight="1" x14ac:dyDescent="0.2">
      <c r="A683" s="196" t="s">
        <v>342</v>
      </c>
      <c r="B683" s="195" t="s">
        <v>294</v>
      </c>
      <c r="C683" s="194"/>
      <c r="D683" s="194"/>
      <c r="E683" s="193"/>
      <c r="F683" s="192" t="s">
        <v>181</v>
      </c>
    </row>
    <row r="684" spans="1:6" ht="6" customHeight="1" x14ac:dyDescent="0.2">
      <c r="E684" s="191"/>
    </row>
    <row r="685" spans="1:6" ht="6" customHeight="1" x14ac:dyDescent="0.2">
      <c r="E685" s="191"/>
    </row>
    <row r="686" spans="1:6" ht="12.75" customHeight="1" x14ac:dyDescent="0.2">
      <c r="A686" s="190" t="s">
        <v>77</v>
      </c>
      <c r="B686" s="190" t="s">
        <v>34</v>
      </c>
      <c r="C686" s="189" t="s">
        <v>78</v>
      </c>
      <c r="D686" s="188" t="s">
        <v>36</v>
      </c>
      <c r="E686" s="187" t="s">
        <v>79</v>
      </c>
      <c r="F686" s="186" t="s">
        <v>80</v>
      </c>
    </row>
    <row r="687" spans="1:6" ht="6" customHeight="1" x14ac:dyDescent="0.2">
      <c r="A687" s="174"/>
      <c r="B687" s="174"/>
      <c r="C687" s="174"/>
      <c r="D687" s="174"/>
      <c r="E687" s="174"/>
      <c r="F687" s="174"/>
    </row>
    <row r="688" spans="1:6" ht="12.75" customHeight="1" x14ac:dyDescent="0.2">
      <c r="A688" s="185"/>
      <c r="B688" s="179" t="s">
        <v>89</v>
      </c>
      <c r="C688" s="178"/>
      <c r="D688" s="178"/>
      <c r="E688" s="178"/>
      <c r="F688" s="178"/>
    </row>
    <row r="689" spans="1:6" ht="8.25" customHeight="1" x14ac:dyDescent="0.2">
      <c r="A689" s="175"/>
      <c r="B689" s="175"/>
      <c r="C689" s="175"/>
      <c r="D689" s="175"/>
      <c r="E689" s="175"/>
      <c r="F689" s="175"/>
    </row>
    <row r="690" spans="1:6" ht="12.75" customHeight="1" x14ac:dyDescent="0.2">
      <c r="A690" s="184" t="s">
        <v>213</v>
      </c>
      <c r="B690" s="183" t="s">
        <v>214</v>
      </c>
      <c r="C690" s="182" t="s">
        <v>215</v>
      </c>
      <c r="D690" s="181">
        <v>1</v>
      </c>
      <c r="E690" s="180">
        <v>94191.75</v>
      </c>
      <c r="F690" s="180">
        <v>94191.75</v>
      </c>
    </row>
    <row r="691" spans="1:6" ht="409.6" hidden="1" customHeight="1" x14ac:dyDescent="0.2"/>
    <row r="692" spans="1:6" ht="11.25" customHeight="1" x14ac:dyDescent="0.2">
      <c r="B692" s="179" t="s">
        <v>90</v>
      </c>
      <c r="C692" s="178"/>
      <c r="D692" s="178"/>
      <c r="E692" s="177"/>
      <c r="F692" s="176">
        <v>94191.75</v>
      </c>
    </row>
    <row r="693" spans="1:6" ht="6.75" customHeight="1" x14ac:dyDescent="0.2">
      <c r="A693" s="175"/>
      <c r="B693" s="175"/>
      <c r="C693" s="175"/>
      <c r="D693" s="175"/>
      <c r="E693" s="174"/>
      <c r="F693" s="174"/>
    </row>
    <row r="694" spans="1:6" ht="0.2" customHeight="1" x14ac:dyDescent="0.2"/>
    <row r="695" spans="1:6" ht="12.75" customHeight="1" x14ac:dyDescent="0.2">
      <c r="A695" s="185"/>
      <c r="B695" s="179" t="s">
        <v>91</v>
      </c>
      <c r="C695" s="178"/>
      <c r="D695" s="178"/>
      <c r="E695" s="178"/>
      <c r="F695" s="178"/>
    </row>
    <row r="696" spans="1:6" ht="8.25" customHeight="1" x14ac:dyDescent="0.2">
      <c r="A696" s="175"/>
      <c r="B696" s="175"/>
      <c r="C696" s="175"/>
      <c r="D696" s="175"/>
      <c r="E696" s="175"/>
      <c r="F696" s="175"/>
    </row>
    <row r="697" spans="1:6" ht="12.75" customHeight="1" x14ac:dyDescent="0.2">
      <c r="A697" s="184" t="s">
        <v>242</v>
      </c>
      <c r="B697" s="183" t="s">
        <v>243</v>
      </c>
      <c r="C697" s="182" t="s">
        <v>15</v>
      </c>
      <c r="D697" s="181">
        <v>2.8</v>
      </c>
      <c r="E697" s="180">
        <v>71.510000000000005</v>
      </c>
      <c r="F697" s="180">
        <v>200.23</v>
      </c>
    </row>
    <row r="698" spans="1:6" ht="409.6" hidden="1" customHeight="1" x14ac:dyDescent="0.2"/>
    <row r="699" spans="1:6" ht="12.75" customHeight="1" x14ac:dyDescent="0.2">
      <c r="A699" s="184" t="s">
        <v>240</v>
      </c>
      <c r="B699" s="183" t="s">
        <v>241</v>
      </c>
      <c r="C699" s="182" t="s">
        <v>15</v>
      </c>
      <c r="D699" s="181">
        <v>28</v>
      </c>
      <c r="E699" s="180">
        <v>48.6</v>
      </c>
      <c r="F699" s="180">
        <v>1360.8</v>
      </c>
    </row>
    <row r="700" spans="1:6" ht="409.6" hidden="1" customHeight="1" x14ac:dyDescent="0.2"/>
    <row r="701" spans="1:6" ht="12.75" customHeight="1" x14ac:dyDescent="0.2">
      <c r="A701" s="184" t="s">
        <v>236</v>
      </c>
      <c r="B701" s="183" t="s">
        <v>237</v>
      </c>
      <c r="C701" s="182" t="s">
        <v>15</v>
      </c>
      <c r="D701" s="181">
        <v>56</v>
      </c>
      <c r="E701" s="180">
        <v>24.3</v>
      </c>
      <c r="F701" s="180">
        <v>1360.8</v>
      </c>
    </row>
    <row r="702" spans="1:6" ht="409.6" hidden="1" customHeight="1" x14ac:dyDescent="0.2"/>
    <row r="703" spans="1:6" ht="11.25" customHeight="1" x14ac:dyDescent="0.2">
      <c r="B703" s="179" t="s">
        <v>92</v>
      </c>
      <c r="C703" s="178"/>
      <c r="D703" s="178"/>
      <c r="E703" s="177"/>
      <c r="F703" s="176">
        <v>2921.83</v>
      </c>
    </row>
    <row r="704" spans="1:6" ht="6.75" customHeight="1" x14ac:dyDescent="0.2">
      <c r="A704" s="175"/>
      <c r="B704" s="175"/>
      <c r="C704" s="175"/>
      <c r="D704" s="175"/>
      <c r="E704" s="174"/>
      <c r="F704" s="174"/>
    </row>
    <row r="705" spans="1:6" ht="0.2" customHeight="1" x14ac:dyDescent="0.2"/>
    <row r="706" spans="1:6" ht="12.75" customHeight="1" x14ac:dyDescent="0.2">
      <c r="A706" s="185"/>
      <c r="B706" s="179" t="s">
        <v>259</v>
      </c>
      <c r="C706" s="178"/>
      <c r="D706" s="178"/>
      <c r="E706" s="178"/>
      <c r="F706" s="178"/>
    </row>
    <row r="707" spans="1:6" ht="8.25" customHeight="1" x14ac:dyDescent="0.2">
      <c r="A707" s="175"/>
      <c r="B707" s="175"/>
      <c r="C707" s="175"/>
      <c r="D707" s="175"/>
      <c r="E707" s="175"/>
      <c r="F707" s="175"/>
    </row>
    <row r="708" spans="1:6" ht="12.75" customHeight="1" x14ac:dyDescent="0.2">
      <c r="A708" s="184" t="s">
        <v>25</v>
      </c>
      <c r="B708" s="183" t="s">
        <v>26</v>
      </c>
      <c r="C708" s="182" t="s">
        <v>24</v>
      </c>
      <c r="D708" s="181">
        <v>0.04</v>
      </c>
      <c r="E708" s="180">
        <v>2921.83</v>
      </c>
      <c r="F708" s="180">
        <v>116.87</v>
      </c>
    </row>
    <row r="709" spans="1:6" ht="409.6" hidden="1" customHeight="1" x14ac:dyDescent="0.2"/>
    <row r="710" spans="1:6" ht="12.75" customHeight="1" x14ac:dyDescent="0.2">
      <c r="A710" s="184" t="s">
        <v>22</v>
      </c>
      <c r="B710" s="183" t="s">
        <v>23</v>
      </c>
      <c r="C710" s="182" t="s">
        <v>24</v>
      </c>
      <c r="D710" s="181">
        <v>0.03</v>
      </c>
      <c r="E710" s="180">
        <v>2921.83</v>
      </c>
      <c r="F710" s="180">
        <v>87.65</v>
      </c>
    </row>
    <row r="711" spans="1:6" ht="409.6" hidden="1" customHeight="1" x14ac:dyDescent="0.2"/>
    <row r="712" spans="1:6" ht="11.25" customHeight="1" x14ac:dyDescent="0.2">
      <c r="B712" s="179" t="s">
        <v>258</v>
      </c>
      <c r="C712" s="178"/>
      <c r="D712" s="178"/>
      <c r="E712" s="177"/>
      <c r="F712" s="176">
        <v>204.52</v>
      </c>
    </row>
    <row r="713" spans="1:6" ht="6.75" customHeight="1" x14ac:dyDescent="0.2">
      <c r="A713" s="175"/>
      <c r="B713" s="175"/>
      <c r="C713" s="175"/>
      <c r="D713" s="175"/>
      <c r="E713" s="174"/>
      <c r="F713" s="174"/>
    </row>
    <row r="714" spans="1:6" ht="0.2" customHeight="1" x14ac:dyDescent="0.2"/>
    <row r="715" spans="1:6" ht="12.75" customHeight="1" x14ac:dyDescent="0.2">
      <c r="A715" s="185"/>
      <c r="B715" s="179" t="s">
        <v>257</v>
      </c>
      <c r="C715" s="178"/>
      <c r="D715" s="178"/>
      <c r="E715" s="178"/>
      <c r="F715" s="178"/>
    </row>
    <row r="716" spans="1:6" ht="8.25" customHeight="1" x14ac:dyDescent="0.2">
      <c r="A716" s="175"/>
      <c r="B716" s="175"/>
      <c r="C716" s="175"/>
      <c r="D716" s="175"/>
      <c r="E716" s="175"/>
      <c r="F716" s="175"/>
    </row>
    <row r="717" spans="1:6" ht="12.75" customHeight="1" x14ac:dyDescent="0.2">
      <c r="A717" s="184" t="s">
        <v>93</v>
      </c>
      <c r="B717" s="183" t="s">
        <v>30</v>
      </c>
      <c r="C717" s="182" t="s">
        <v>28</v>
      </c>
      <c r="D717" s="181">
        <v>14</v>
      </c>
      <c r="E717" s="180">
        <v>47.64</v>
      </c>
      <c r="F717" s="180">
        <v>666.96</v>
      </c>
    </row>
    <row r="718" spans="1:6" ht="409.6" hidden="1" customHeight="1" x14ac:dyDescent="0.2"/>
    <row r="719" spans="1:6" ht="11.25" customHeight="1" x14ac:dyDescent="0.2">
      <c r="B719" s="179" t="s">
        <v>256</v>
      </c>
      <c r="C719" s="178"/>
      <c r="D719" s="178"/>
      <c r="E719" s="177"/>
      <c r="F719" s="176">
        <v>666.96</v>
      </c>
    </row>
    <row r="720" spans="1:6" ht="6.75" customHeight="1" x14ac:dyDescent="0.2">
      <c r="A720" s="175"/>
      <c r="B720" s="175"/>
      <c r="C720" s="175"/>
      <c r="D720" s="175"/>
      <c r="E720" s="174"/>
      <c r="F720" s="174"/>
    </row>
    <row r="721" spans="1:6" ht="0.2" customHeight="1" x14ac:dyDescent="0.2"/>
    <row r="722" spans="1:6" ht="11.25" customHeight="1" x14ac:dyDescent="0.2">
      <c r="A722" s="173"/>
      <c r="B722" s="172" t="s">
        <v>81</v>
      </c>
      <c r="C722" s="171"/>
      <c r="D722" s="170"/>
      <c r="E722" s="169" t="s">
        <v>73</v>
      </c>
      <c r="F722" s="168">
        <v>97985.06</v>
      </c>
    </row>
    <row r="723" spans="1:6" ht="409.6" hidden="1" customHeight="1" x14ac:dyDescent="0.2"/>
    <row r="724" spans="1:6" ht="11.25" customHeight="1" x14ac:dyDescent="0.2">
      <c r="A724" s="173"/>
      <c r="B724" s="172" t="s">
        <v>82</v>
      </c>
      <c r="C724" s="171"/>
      <c r="D724" s="170"/>
      <c r="E724" s="169">
        <v>13</v>
      </c>
      <c r="F724" s="168">
        <v>12738.06</v>
      </c>
    </row>
    <row r="725" spans="1:6" ht="409.6" hidden="1" customHeight="1" x14ac:dyDescent="0.2"/>
    <row r="726" spans="1:6" ht="11.25" customHeight="1" x14ac:dyDescent="0.2">
      <c r="A726" s="173"/>
      <c r="B726" s="172" t="s">
        <v>83</v>
      </c>
      <c r="C726" s="171"/>
      <c r="D726" s="170"/>
      <c r="E726" s="169" t="s">
        <v>73</v>
      </c>
      <c r="F726" s="168">
        <v>110723.12</v>
      </c>
    </row>
    <row r="727" spans="1:6" ht="409.6" hidden="1" customHeight="1" x14ac:dyDescent="0.2"/>
    <row r="728" spans="1:6" ht="11.25" customHeight="1" x14ac:dyDescent="0.2">
      <c r="A728" s="173"/>
      <c r="B728" s="172" t="s">
        <v>84</v>
      </c>
      <c r="C728" s="171"/>
      <c r="D728" s="170"/>
      <c r="E728" s="169">
        <v>1</v>
      </c>
      <c r="F728" s="168">
        <v>1107.23</v>
      </c>
    </row>
    <row r="729" spans="1:6" ht="409.6" hidden="1" customHeight="1" x14ac:dyDescent="0.2"/>
    <row r="730" spans="1:6" ht="11.25" customHeight="1" x14ac:dyDescent="0.2">
      <c r="A730" s="173"/>
      <c r="B730" s="172" t="s">
        <v>83</v>
      </c>
      <c r="C730" s="171"/>
      <c r="D730" s="170"/>
      <c r="E730" s="169" t="s">
        <v>73</v>
      </c>
      <c r="F730" s="168">
        <v>111830.35</v>
      </c>
    </row>
    <row r="731" spans="1:6" ht="409.6" hidden="1" customHeight="1" x14ac:dyDescent="0.2"/>
    <row r="732" spans="1:6" ht="11.25" customHeight="1" x14ac:dyDescent="0.2">
      <c r="A732" s="173"/>
      <c r="B732" s="172" t="s">
        <v>85</v>
      </c>
      <c r="C732" s="171"/>
      <c r="D732" s="170"/>
      <c r="E732" s="169">
        <v>8</v>
      </c>
      <c r="F732" s="168">
        <v>8946.43</v>
      </c>
    </row>
    <row r="733" spans="1:6" ht="409.6" hidden="1" customHeight="1" x14ac:dyDescent="0.2"/>
    <row r="734" spans="1:6" ht="12" customHeight="1" x14ac:dyDescent="0.2">
      <c r="C734" s="167" t="s">
        <v>86</v>
      </c>
      <c r="E734" s="166"/>
      <c r="F734" s="165">
        <v>120776.78</v>
      </c>
    </row>
    <row r="735" spans="1:6" ht="12.75" customHeight="1" x14ac:dyDescent="0.2">
      <c r="A735" s="164" t="s">
        <v>293</v>
      </c>
      <c r="B735" s="162"/>
      <c r="C735" s="162"/>
      <c r="D735" s="163"/>
      <c r="E735" s="162"/>
      <c r="F735" s="162"/>
    </row>
    <row r="736" spans="1:6" ht="6" customHeight="1" x14ac:dyDescent="0.25">
      <c r="F736" s="161"/>
    </row>
    <row r="737" spans="1:6" ht="136.15" customHeight="1" x14ac:dyDescent="0.2"/>
    <row r="738" spans="1:6" ht="6" customHeight="1" x14ac:dyDescent="0.2">
      <c r="A738" s="159"/>
      <c r="B738" s="160"/>
      <c r="C738" s="159"/>
      <c r="D738" s="158"/>
    </row>
    <row r="739" spans="1:6" ht="39" customHeight="1" x14ac:dyDescent="0.2">
      <c r="A739" s="156" t="s">
        <v>87</v>
      </c>
      <c r="B739" s="155"/>
      <c r="C739" s="157"/>
      <c r="D739" s="156" t="s">
        <v>88</v>
      </c>
      <c r="E739" s="155"/>
      <c r="F739" s="154"/>
    </row>
    <row r="740" spans="1:6" ht="6" customHeight="1" x14ac:dyDescent="0.2">
      <c r="A740" s="235"/>
      <c r="B740" s="234"/>
      <c r="C740" s="233"/>
      <c r="D740" s="232"/>
      <c r="E740" s="231"/>
      <c r="F740" s="230"/>
    </row>
    <row r="741" spans="1:6" ht="14.1" customHeight="1" x14ac:dyDescent="0.2">
      <c r="A741" s="228" t="s">
        <v>66</v>
      </c>
      <c r="B741" s="227"/>
      <c r="C741" s="226"/>
      <c r="D741" s="220" t="s">
        <v>67</v>
      </c>
      <c r="E741" s="229" t="s">
        <v>68</v>
      </c>
      <c r="F741" s="213"/>
    </row>
    <row r="742" spans="1:6" ht="12.75" customHeight="1" x14ac:dyDescent="0.2">
      <c r="A742" s="228"/>
      <c r="B742" s="227"/>
      <c r="C742" s="226"/>
      <c r="D742" s="220" t="s">
        <v>69</v>
      </c>
      <c r="E742" s="219" t="s">
        <v>73</v>
      </c>
      <c r="F742" s="213"/>
    </row>
    <row r="743" spans="1:6" ht="12.75" customHeight="1" x14ac:dyDescent="0.2">
      <c r="A743" s="225" t="s">
        <v>70</v>
      </c>
      <c r="B743" s="221"/>
      <c r="C743" s="221"/>
      <c r="D743" s="220" t="s">
        <v>71</v>
      </c>
      <c r="E743" s="224" t="s">
        <v>72</v>
      </c>
      <c r="F743" s="213"/>
    </row>
    <row r="744" spans="1:6" ht="12.75" customHeight="1" x14ac:dyDescent="0.2">
      <c r="A744" s="223" t="s">
        <v>73</v>
      </c>
      <c r="B744" s="222"/>
      <c r="C744" s="221"/>
      <c r="D744" s="220" t="s">
        <v>74</v>
      </c>
      <c r="E744" s="219">
        <v>11</v>
      </c>
      <c r="F744" s="213"/>
    </row>
    <row r="745" spans="1:6" ht="12.75" customHeight="1" x14ac:dyDescent="0.2">
      <c r="A745" s="218" t="s">
        <v>73</v>
      </c>
      <c r="B745" s="217"/>
      <c r="C745" s="216"/>
      <c r="D745" s="215"/>
      <c r="E745" s="214"/>
      <c r="F745" s="213"/>
    </row>
    <row r="746" spans="1:6" ht="6" customHeight="1" x14ac:dyDescent="0.2">
      <c r="A746" s="212"/>
      <c r="B746" s="211"/>
      <c r="C746" s="210"/>
      <c r="D746" s="209"/>
      <c r="E746" s="208"/>
      <c r="F746" s="207"/>
    </row>
    <row r="747" spans="1:6" ht="6" customHeight="1" x14ac:dyDescent="0.2">
      <c r="A747" s="206"/>
      <c r="B747" s="205"/>
      <c r="C747" s="204"/>
      <c r="D747" s="203"/>
      <c r="E747" s="202"/>
      <c r="F747" s="185"/>
    </row>
    <row r="748" spans="1:6" ht="12.75" customHeight="1" x14ac:dyDescent="0.2">
      <c r="A748" s="201" t="s">
        <v>75</v>
      </c>
      <c r="D748" s="194"/>
      <c r="E748" s="194"/>
      <c r="F748" s="194"/>
    </row>
    <row r="749" spans="1:6" ht="17.25" customHeight="1" x14ac:dyDescent="0.2">
      <c r="A749" s="200" t="s">
        <v>391</v>
      </c>
      <c r="B749" s="199"/>
      <c r="C749" s="193"/>
      <c r="D749" s="194"/>
      <c r="E749" s="194"/>
      <c r="F749" s="194"/>
    </row>
    <row r="750" spans="1:6" ht="12.75" customHeight="1" x14ac:dyDescent="0.2">
      <c r="A750" s="200" t="s">
        <v>73</v>
      </c>
      <c r="B750" s="199"/>
      <c r="C750" s="193"/>
      <c r="D750" s="194"/>
      <c r="E750" s="194"/>
      <c r="F750" s="194"/>
    </row>
    <row r="751" spans="1:6" ht="12.75" customHeight="1" x14ac:dyDescent="0.2">
      <c r="A751" s="200" t="s">
        <v>73</v>
      </c>
      <c r="B751" s="199"/>
      <c r="C751" s="193"/>
      <c r="D751" s="194"/>
      <c r="E751" s="194"/>
      <c r="F751" s="194"/>
    </row>
    <row r="752" spans="1:6" ht="12.75" customHeight="1" x14ac:dyDescent="0.2">
      <c r="A752" s="198" t="s">
        <v>76</v>
      </c>
      <c r="B752" s="197"/>
      <c r="C752" s="197"/>
      <c r="D752" s="197"/>
      <c r="E752" s="197"/>
      <c r="F752" s="197"/>
    </row>
    <row r="753" spans="1:6" ht="6" customHeight="1" x14ac:dyDescent="0.2">
      <c r="E753" s="191"/>
    </row>
    <row r="754" spans="1:6" ht="12.75" customHeight="1" x14ac:dyDescent="0.2">
      <c r="A754" s="196" t="s">
        <v>343</v>
      </c>
      <c r="B754" s="195" t="s">
        <v>292</v>
      </c>
      <c r="C754" s="194"/>
      <c r="D754" s="194"/>
      <c r="E754" s="193"/>
      <c r="F754" s="192" t="s">
        <v>181</v>
      </c>
    </row>
    <row r="755" spans="1:6" ht="6" customHeight="1" x14ac:dyDescent="0.2">
      <c r="E755" s="191"/>
    </row>
    <row r="756" spans="1:6" ht="6" customHeight="1" x14ac:dyDescent="0.2">
      <c r="E756" s="191"/>
    </row>
    <row r="757" spans="1:6" ht="12.75" customHeight="1" x14ac:dyDescent="0.2">
      <c r="A757" s="190" t="s">
        <v>77</v>
      </c>
      <c r="B757" s="190" t="s">
        <v>34</v>
      </c>
      <c r="C757" s="189" t="s">
        <v>78</v>
      </c>
      <c r="D757" s="188" t="s">
        <v>36</v>
      </c>
      <c r="E757" s="187" t="s">
        <v>79</v>
      </c>
      <c r="F757" s="186" t="s">
        <v>80</v>
      </c>
    </row>
    <row r="758" spans="1:6" ht="6" customHeight="1" x14ac:dyDescent="0.2">
      <c r="A758" s="174"/>
      <c r="B758" s="174"/>
      <c r="C758" s="174"/>
      <c r="D758" s="174"/>
      <c r="E758" s="174"/>
      <c r="F758" s="174"/>
    </row>
    <row r="759" spans="1:6" ht="12.75" customHeight="1" x14ac:dyDescent="0.2">
      <c r="A759" s="185"/>
      <c r="B759" s="179" t="s">
        <v>89</v>
      </c>
      <c r="C759" s="178"/>
      <c r="D759" s="178"/>
      <c r="E759" s="178"/>
      <c r="F759" s="178"/>
    </row>
    <row r="760" spans="1:6" ht="8.25" customHeight="1" x14ac:dyDescent="0.2">
      <c r="A760" s="175"/>
      <c r="B760" s="175"/>
      <c r="C760" s="175"/>
      <c r="D760" s="175"/>
      <c r="E760" s="175"/>
      <c r="F760" s="175"/>
    </row>
    <row r="761" spans="1:6" ht="12.75" customHeight="1" x14ac:dyDescent="0.2">
      <c r="A761" s="184" t="s">
        <v>230</v>
      </c>
      <c r="B761" s="183" t="s">
        <v>231</v>
      </c>
      <c r="C761" s="182" t="s">
        <v>13</v>
      </c>
      <c r="D761" s="181">
        <v>1</v>
      </c>
      <c r="E761" s="180">
        <v>34123.96</v>
      </c>
      <c r="F761" s="180">
        <v>34123.96</v>
      </c>
    </row>
    <row r="762" spans="1:6" ht="409.6" hidden="1" customHeight="1" x14ac:dyDescent="0.2"/>
    <row r="763" spans="1:6" ht="11.25" customHeight="1" x14ac:dyDescent="0.2">
      <c r="B763" s="179" t="s">
        <v>90</v>
      </c>
      <c r="C763" s="178"/>
      <c r="D763" s="178"/>
      <c r="E763" s="177"/>
      <c r="F763" s="176">
        <v>34123.96</v>
      </c>
    </row>
    <row r="764" spans="1:6" ht="6.75" customHeight="1" x14ac:dyDescent="0.2">
      <c r="A764" s="175"/>
      <c r="B764" s="175"/>
      <c r="C764" s="175"/>
      <c r="D764" s="175"/>
      <c r="E764" s="174"/>
      <c r="F764" s="174"/>
    </row>
    <row r="765" spans="1:6" ht="0.2" customHeight="1" x14ac:dyDescent="0.2"/>
    <row r="766" spans="1:6" ht="12.75" customHeight="1" x14ac:dyDescent="0.2">
      <c r="A766" s="185"/>
      <c r="B766" s="179" t="s">
        <v>91</v>
      </c>
      <c r="C766" s="178"/>
      <c r="D766" s="178"/>
      <c r="E766" s="178"/>
      <c r="F766" s="178"/>
    </row>
    <row r="767" spans="1:6" ht="8.25" customHeight="1" x14ac:dyDescent="0.2">
      <c r="A767" s="175"/>
      <c r="B767" s="175"/>
      <c r="C767" s="175"/>
      <c r="D767" s="175"/>
      <c r="E767" s="175"/>
      <c r="F767" s="175"/>
    </row>
    <row r="768" spans="1:6" ht="12.75" customHeight="1" x14ac:dyDescent="0.2">
      <c r="A768" s="184" t="s">
        <v>242</v>
      </c>
      <c r="B768" s="183" t="s">
        <v>243</v>
      </c>
      <c r="C768" s="182" t="s">
        <v>15</v>
      </c>
      <c r="D768" s="181">
        <v>1</v>
      </c>
      <c r="E768" s="180">
        <v>71.510000000000005</v>
      </c>
      <c r="F768" s="180">
        <v>71.510000000000005</v>
      </c>
    </row>
    <row r="769" spans="1:6" ht="409.6" hidden="1" customHeight="1" x14ac:dyDescent="0.2"/>
    <row r="770" spans="1:6" ht="12.75" customHeight="1" x14ac:dyDescent="0.2">
      <c r="A770" s="184" t="s">
        <v>240</v>
      </c>
      <c r="B770" s="183" t="s">
        <v>241</v>
      </c>
      <c r="C770" s="182" t="s">
        <v>15</v>
      </c>
      <c r="D770" s="181">
        <v>4</v>
      </c>
      <c r="E770" s="180">
        <v>48.6</v>
      </c>
      <c r="F770" s="180">
        <v>194.4</v>
      </c>
    </row>
    <row r="771" spans="1:6" ht="409.6" hidden="1" customHeight="1" x14ac:dyDescent="0.2"/>
    <row r="772" spans="1:6" ht="12.75" customHeight="1" x14ac:dyDescent="0.2">
      <c r="A772" s="184" t="s">
        <v>236</v>
      </c>
      <c r="B772" s="183" t="s">
        <v>237</v>
      </c>
      <c r="C772" s="182" t="s">
        <v>15</v>
      </c>
      <c r="D772" s="181">
        <v>8</v>
      </c>
      <c r="E772" s="180">
        <v>24.3</v>
      </c>
      <c r="F772" s="180">
        <v>194.4</v>
      </c>
    </row>
    <row r="773" spans="1:6" ht="409.6" hidden="1" customHeight="1" x14ac:dyDescent="0.2"/>
    <row r="774" spans="1:6" ht="11.25" customHeight="1" x14ac:dyDescent="0.2">
      <c r="B774" s="179" t="s">
        <v>92</v>
      </c>
      <c r="C774" s="178"/>
      <c r="D774" s="178"/>
      <c r="E774" s="177"/>
      <c r="F774" s="176">
        <v>460.31</v>
      </c>
    </row>
    <row r="775" spans="1:6" ht="6.75" customHeight="1" x14ac:dyDescent="0.2">
      <c r="A775" s="175"/>
      <c r="B775" s="175"/>
      <c r="C775" s="175"/>
      <c r="D775" s="175"/>
      <c r="E775" s="174"/>
      <c r="F775" s="174"/>
    </row>
    <row r="776" spans="1:6" ht="0.2" customHeight="1" x14ac:dyDescent="0.2"/>
    <row r="777" spans="1:6" ht="12.75" customHeight="1" x14ac:dyDescent="0.2">
      <c r="A777" s="185"/>
      <c r="B777" s="179" t="s">
        <v>259</v>
      </c>
      <c r="C777" s="178"/>
      <c r="D777" s="178"/>
      <c r="E777" s="178"/>
      <c r="F777" s="178"/>
    </row>
    <row r="778" spans="1:6" ht="8.25" customHeight="1" x14ac:dyDescent="0.2">
      <c r="A778" s="175"/>
      <c r="B778" s="175"/>
      <c r="C778" s="175"/>
      <c r="D778" s="175"/>
      <c r="E778" s="175"/>
      <c r="F778" s="175"/>
    </row>
    <row r="779" spans="1:6" ht="12.75" customHeight="1" x14ac:dyDescent="0.2">
      <c r="A779" s="184" t="s">
        <v>25</v>
      </c>
      <c r="B779" s="183" t="s">
        <v>26</v>
      </c>
      <c r="C779" s="182" t="s">
        <v>24</v>
      </c>
      <c r="D779" s="181">
        <v>0.04</v>
      </c>
      <c r="E779" s="180">
        <v>460.31</v>
      </c>
      <c r="F779" s="180">
        <v>18.41</v>
      </c>
    </row>
    <row r="780" spans="1:6" ht="409.6" hidden="1" customHeight="1" x14ac:dyDescent="0.2"/>
    <row r="781" spans="1:6" ht="12.75" customHeight="1" x14ac:dyDescent="0.2">
      <c r="A781" s="184" t="s">
        <v>22</v>
      </c>
      <c r="B781" s="183" t="s">
        <v>23</v>
      </c>
      <c r="C781" s="182" t="s">
        <v>24</v>
      </c>
      <c r="D781" s="181">
        <v>0.03</v>
      </c>
      <c r="E781" s="180">
        <v>460.31</v>
      </c>
      <c r="F781" s="180">
        <v>13.81</v>
      </c>
    </row>
    <row r="782" spans="1:6" ht="409.6" hidden="1" customHeight="1" x14ac:dyDescent="0.2"/>
    <row r="783" spans="1:6" ht="11.25" customHeight="1" x14ac:dyDescent="0.2">
      <c r="B783" s="179" t="s">
        <v>258</v>
      </c>
      <c r="C783" s="178"/>
      <c r="D783" s="178"/>
      <c r="E783" s="177"/>
      <c r="F783" s="176">
        <v>32.22</v>
      </c>
    </row>
    <row r="784" spans="1:6" ht="6.75" customHeight="1" x14ac:dyDescent="0.2">
      <c r="A784" s="175"/>
      <c r="B784" s="175"/>
      <c r="C784" s="175"/>
      <c r="D784" s="175"/>
      <c r="E784" s="174"/>
      <c r="F784" s="174"/>
    </row>
    <row r="785" spans="1:6" ht="0.2" customHeight="1" x14ac:dyDescent="0.2"/>
    <row r="786" spans="1:6" ht="12.75" customHeight="1" x14ac:dyDescent="0.2">
      <c r="A786" s="185"/>
      <c r="B786" s="179" t="s">
        <v>257</v>
      </c>
      <c r="C786" s="178"/>
      <c r="D786" s="178"/>
      <c r="E786" s="178"/>
      <c r="F786" s="178"/>
    </row>
    <row r="787" spans="1:6" ht="8.25" customHeight="1" x14ac:dyDescent="0.2">
      <c r="A787" s="175"/>
      <c r="B787" s="175"/>
      <c r="C787" s="175"/>
      <c r="D787" s="175"/>
      <c r="E787" s="175"/>
      <c r="F787" s="175"/>
    </row>
    <row r="788" spans="1:6" ht="12.75" customHeight="1" x14ac:dyDescent="0.2">
      <c r="A788" s="184" t="s">
        <v>93</v>
      </c>
      <c r="B788" s="183" t="s">
        <v>30</v>
      </c>
      <c r="C788" s="182" t="s">
        <v>28</v>
      </c>
      <c r="D788" s="181">
        <v>4</v>
      </c>
      <c r="E788" s="180">
        <v>47.64</v>
      </c>
      <c r="F788" s="180">
        <v>190.56</v>
      </c>
    </row>
    <row r="789" spans="1:6" ht="409.6" hidden="1" customHeight="1" x14ac:dyDescent="0.2"/>
    <row r="790" spans="1:6" ht="11.25" customHeight="1" x14ac:dyDescent="0.2">
      <c r="B790" s="179" t="s">
        <v>256</v>
      </c>
      <c r="C790" s="178"/>
      <c r="D790" s="178"/>
      <c r="E790" s="177"/>
      <c r="F790" s="176">
        <v>190.56</v>
      </c>
    </row>
    <row r="791" spans="1:6" ht="6.75" customHeight="1" x14ac:dyDescent="0.2">
      <c r="A791" s="175"/>
      <c r="B791" s="175"/>
      <c r="C791" s="175"/>
      <c r="D791" s="175"/>
      <c r="E791" s="174"/>
      <c r="F791" s="174"/>
    </row>
    <row r="792" spans="1:6" ht="0.2" customHeight="1" x14ac:dyDescent="0.2"/>
    <row r="793" spans="1:6" ht="11.25" customHeight="1" x14ac:dyDescent="0.2">
      <c r="A793" s="173"/>
      <c r="B793" s="172" t="s">
        <v>81</v>
      </c>
      <c r="C793" s="171"/>
      <c r="D793" s="170"/>
      <c r="E793" s="169" t="s">
        <v>73</v>
      </c>
      <c r="F793" s="168">
        <v>34807.050000000003</v>
      </c>
    </row>
    <row r="794" spans="1:6" ht="409.6" hidden="1" customHeight="1" x14ac:dyDescent="0.2"/>
    <row r="795" spans="1:6" ht="11.25" customHeight="1" x14ac:dyDescent="0.2">
      <c r="A795" s="173"/>
      <c r="B795" s="172" t="s">
        <v>82</v>
      </c>
      <c r="C795" s="171"/>
      <c r="D795" s="170"/>
      <c r="E795" s="169">
        <v>13</v>
      </c>
      <c r="F795" s="168">
        <v>4524.92</v>
      </c>
    </row>
    <row r="796" spans="1:6" ht="409.6" hidden="1" customHeight="1" x14ac:dyDescent="0.2"/>
    <row r="797" spans="1:6" ht="11.25" customHeight="1" x14ac:dyDescent="0.2">
      <c r="A797" s="173"/>
      <c r="B797" s="172" t="s">
        <v>83</v>
      </c>
      <c r="C797" s="171"/>
      <c r="D797" s="170"/>
      <c r="E797" s="169" t="s">
        <v>73</v>
      </c>
      <c r="F797" s="168">
        <v>39331.97</v>
      </c>
    </row>
    <row r="798" spans="1:6" ht="409.6" hidden="1" customHeight="1" x14ac:dyDescent="0.2"/>
    <row r="799" spans="1:6" ht="11.25" customHeight="1" x14ac:dyDescent="0.2">
      <c r="A799" s="173"/>
      <c r="B799" s="172" t="s">
        <v>84</v>
      </c>
      <c r="C799" s="171"/>
      <c r="D799" s="170"/>
      <c r="E799" s="169">
        <v>1</v>
      </c>
      <c r="F799" s="168">
        <v>393.32</v>
      </c>
    </row>
    <row r="800" spans="1:6" ht="409.6" hidden="1" customHeight="1" x14ac:dyDescent="0.2"/>
    <row r="801" spans="1:6" ht="11.25" customHeight="1" x14ac:dyDescent="0.2">
      <c r="A801" s="173"/>
      <c r="B801" s="172" t="s">
        <v>83</v>
      </c>
      <c r="C801" s="171"/>
      <c r="D801" s="170"/>
      <c r="E801" s="169" t="s">
        <v>73</v>
      </c>
      <c r="F801" s="168">
        <v>39725.29</v>
      </c>
    </row>
    <row r="802" spans="1:6" ht="409.6" hidden="1" customHeight="1" x14ac:dyDescent="0.2"/>
    <row r="803" spans="1:6" ht="11.25" customHeight="1" x14ac:dyDescent="0.2">
      <c r="A803" s="173"/>
      <c r="B803" s="172" t="s">
        <v>85</v>
      </c>
      <c r="C803" s="171"/>
      <c r="D803" s="170"/>
      <c r="E803" s="169">
        <v>8</v>
      </c>
      <c r="F803" s="168">
        <v>3178.02</v>
      </c>
    </row>
    <row r="804" spans="1:6" ht="409.6" hidden="1" customHeight="1" x14ac:dyDescent="0.2"/>
    <row r="805" spans="1:6" ht="12" customHeight="1" x14ac:dyDescent="0.2">
      <c r="C805" s="167" t="s">
        <v>86</v>
      </c>
      <c r="E805" s="166"/>
      <c r="F805" s="165">
        <v>42903.31</v>
      </c>
    </row>
    <row r="806" spans="1:6" ht="12.75" customHeight="1" x14ac:dyDescent="0.2">
      <c r="A806" s="164" t="s">
        <v>291</v>
      </c>
      <c r="B806" s="162"/>
      <c r="C806" s="162"/>
      <c r="D806" s="163"/>
      <c r="E806" s="162"/>
      <c r="F806" s="162"/>
    </row>
    <row r="807" spans="1:6" ht="6" customHeight="1" x14ac:dyDescent="0.25">
      <c r="F807" s="161"/>
    </row>
    <row r="808" spans="1:6" ht="136.15" customHeight="1" x14ac:dyDescent="0.2"/>
    <row r="809" spans="1:6" ht="6" customHeight="1" x14ac:dyDescent="0.2">
      <c r="A809" s="159"/>
      <c r="B809" s="160"/>
      <c r="C809" s="159"/>
      <c r="D809" s="158"/>
    </row>
    <row r="810" spans="1:6" ht="39" customHeight="1" x14ac:dyDescent="0.2">
      <c r="A810" s="156" t="s">
        <v>87</v>
      </c>
      <c r="B810" s="155"/>
      <c r="C810" s="157"/>
      <c r="D810" s="156" t="s">
        <v>88</v>
      </c>
      <c r="E810" s="155"/>
      <c r="F810" s="154"/>
    </row>
    <row r="811" spans="1:6" ht="6" customHeight="1" x14ac:dyDescent="0.2">
      <c r="A811" s="235"/>
      <c r="B811" s="234"/>
      <c r="C811" s="233"/>
      <c r="D811" s="232"/>
      <c r="E811" s="231"/>
      <c r="F811" s="230"/>
    </row>
    <row r="812" spans="1:6" ht="14.1" customHeight="1" x14ac:dyDescent="0.2">
      <c r="A812" s="228" t="s">
        <v>66</v>
      </c>
      <c r="B812" s="227"/>
      <c r="C812" s="226"/>
      <c r="D812" s="220" t="s">
        <v>67</v>
      </c>
      <c r="E812" s="229" t="s">
        <v>68</v>
      </c>
      <c r="F812" s="213"/>
    </row>
    <row r="813" spans="1:6" ht="12.75" customHeight="1" x14ac:dyDescent="0.2">
      <c r="A813" s="228"/>
      <c r="B813" s="227"/>
      <c r="C813" s="226"/>
      <c r="D813" s="220" t="s">
        <v>69</v>
      </c>
      <c r="E813" s="219" t="s">
        <v>73</v>
      </c>
      <c r="F813" s="213"/>
    </row>
    <row r="814" spans="1:6" ht="12.75" customHeight="1" x14ac:dyDescent="0.2">
      <c r="A814" s="225" t="s">
        <v>70</v>
      </c>
      <c r="B814" s="221"/>
      <c r="C814" s="221"/>
      <c r="D814" s="220" t="s">
        <v>71</v>
      </c>
      <c r="E814" s="224" t="s">
        <v>72</v>
      </c>
      <c r="F814" s="213"/>
    </row>
    <row r="815" spans="1:6" ht="12.75" customHeight="1" x14ac:dyDescent="0.2">
      <c r="A815" s="223" t="s">
        <v>73</v>
      </c>
      <c r="B815" s="222"/>
      <c r="C815" s="221"/>
      <c r="D815" s="220" t="s">
        <v>74</v>
      </c>
      <c r="E815" s="219">
        <v>12</v>
      </c>
      <c r="F815" s="213"/>
    </row>
    <row r="816" spans="1:6" ht="12.75" customHeight="1" x14ac:dyDescent="0.2">
      <c r="A816" s="218" t="s">
        <v>73</v>
      </c>
      <c r="B816" s="217"/>
      <c r="C816" s="216"/>
      <c r="D816" s="215"/>
      <c r="E816" s="214"/>
      <c r="F816" s="213"/>
    </row>
    <row r="817" spans="1:6" ht="6" customHeight="1" x14ac:dyDescent="0.2">
      <c r="A817" s="212"/>
      <c r="B817" s="211"/>
      <c r="C817" s="210"/>
      <c r="D817" s="209"/>
      <c r="E817" s="208"/>
      <c r="F817" s="207"/>
    </row>
    <row r="818" spans="1:6" ht="6" customHeight="1" x14ac:dyDescent="0.2">
      <c r="A818" s="206"/>
      <c r="B818" s="205"/>
      <c r="C818" s="204"/>
      <c r="D818" s="203"/>
      <c r="E818" s="202"/>
      <c r="F818" s="185"/>
    </row>
    <row r="819" spans="1:6" ht="12.75" customHeight="1" x14ac:dyDescent="0.2">
      <c r="A819" s="201" t="s">
        <v>75</v>
      </c>
      <c r="D819" s="194"/>
      <c r="E819" s="194"/>
      <c r="F819" s="194"/>
    </row>
    <row r="820" spans="1:6" ht="17.25" customHeight="1" x14ac:dyDescent="0.2">
      <c r="A820" s="200" t="s">
        <v>391</v>
      </c>
      <c r="B820" s="199"/>
      <c r="C820" s="193"/>
      <c r="D820" s="194"/>
      <c r="E820" s="194"/>
      <c r="F820" s="194"/>
    </row>
    <row r="821" spans="1:6" ht="12.75" customHeight="1" x14ac:dyDescent="0.2">
      <c r="A821" s="200" t="s">
        <v>73</v>
      </c>
      <c r="B821" s="199"/>
      <c r="C821" s="193"/>
      <c r="D821" s="194"/>
      <c r="E821" s="194"/>
      <c r="F821" s="194"/>
    </row>
    <row r="822" spans="1:6" ht="12.75" customHeight="1" x14ac:dyDescent="0.2">
      <c r="A822" s="200" t="s">
        <v>73</v>
      </c>
      <c r="B822" s="199"/>
      <c r="C822" s="193"/>
      <c r="D822" s="194"/>
      <c r="E822" s="194"/>
      <c r="F822" s="194"/>
    </row>
    <row r="823" spans="1:6" ht="12.75" customHeight="1" x14ac:dyDescent="0.2">
      <c r="A823" s="198" t="s">
        <v>76</v>
      </c>
      <c r="B823" s="197"/>
      <c r="C823" s="197"/>
      <c r="D823" s="197"/>
      <c r="E823" s="197"/>
      <c r="F823" s="197"/>
    </row>
    <row r="824" spans="1:6" ht="6" customHeight="1" x14ac:dyDescent="0.2">
      <c r="E824" s="191"/>
    </row>
    <row r="825" spans="1:6" ht="12.75" customHeight="1" x14ac:dyDescent="0.2">
      <c r="A825" s="196" t="s">
        <v>344</v>
      </c>
      <c r="B825" s="195" t="s">
        <v>290</v>
      </c>
      <c r="C825" s="194"/>
      <c r="D825" s="194"/>
      <c r="E825" s="193"/>
      <c r="F825" s="192" t="s">
        <v>181</v>
      </c>
    </row>
    <row r="826" spans="1:6" ht="6" customHeight="1" x14ac:dyDescent="0.2">
      <c r="E826" s="191"/>
    </row>
    <row r="827" spans="1:6" ht="6" customHeight="1" x14ac:dyDescent="0.2">
      <c r="E827" s="191"/>
    </row>
    <row r="828" spans="1:6" ht="12.75" customHeight="1" x14ac:dyDescent="0.2">
      <c r="A828" s="190" t="s">
        <v>77</v>
      </c>
      <c r="B828" s="190" t="s">
        <v>34</v>
      </c>
      <c r="C828" s="189" t="s">
        <v>78</v>
      </c>
      <c r="D828" s="188" t="s">
        <v>36</v>
      </c>
      <c r="E828" s="187" t="s">
        <v>79</v>
      </c>
      <c r="F828" s="186" t="s">
        <v>80</v>
      </c>
    </row>
    <row r="829" spans="1:6" ht="6" customHeight="1" x14ac:dyDescent="0.2">
      <c r="A829" s="174"/>
      <c r="B829" s="174"/>
      <c r="C829" s="174"/>
      <c r="D829" s="174"/>
      <c r="E829" s="174"/>
      <c r="F829" s="174"/>
    </row>
    <row r="830" spans="1:6" ht="12.75" customHeight="1" x14ac:dyDescent="0.2">
      <c r="A830" s="185"/>
      <c r="B830" s="179" t="s">
        <v>89</v>
      </c>
      <c r="C830" s="178"/>
      <c r="D830" s="178"/>
      <c r="E830" s="178"/>
      <c r="F830" s="178"/>
    </row>
    <row r="831" spans="1:6" ht="8.25" customHeight="1" x14ac:dyDescent="0.2">
      <c r="A831" s="175"/>
      <c r="B831" s="175"/>
      <c r="C831" s="175"/>
      <c r="D831" s="175"/>
      <c r="E831" s="175"/>
      <c r="F831" s="175"/>
    </row>
    <row r="832" spans="1:6" ht="12.75" customHeight="1" x14ac:dyDescent="0.2">
      <c r="A832" s="184" t="s">
        <v>226</v>
      </c>
      <c r="B832" s="183" t="s">
        <v>227</v>
      </c>
      <c r="C832" s="182" t="s">
        <v>13</v>
      </c>
      <c r="D832" s="181">
        <v>1</v>
      </c>
      <c r="E832" s="180">
        <v>69146.759999999995</v>
      </c>
      <c r="F832" s="180">
        <v>69146.759999999995</v>
      </c>
    </row>
    <row r="833" spans="1:6" ht="409.6" hidden="1" customHeight="1" x14ac:dyDescent="0.2"/>
    <row r="834" spans="1:6" ht="11.25" customHeight="1" x14ac:dyDescent="0.2">
      <c r="B834" s="179" t="s">
        <v>90</v>
      </c>
      <c r="C834" s="178"/>
      <c r="D834" s="178"/>
      <c r="E834" s="177"/>
      <c r="F834" s="176">
        <v>69146.759999999995</v>
      </c>
    </row>
    <row r="835" spans="1:6" ht="6.75" customHeight="1" x14ac:dyDescent="0.2">
      <c r="A835" s="175"/>
      <c r="B835" s="175"/>
      <c r="C835" s="175"/>
      <c r="D835" s="175"/>
      <c r="E835" s="174"/>
      <c r="F835" s="174"/>
    </row>
    <row r="836" spans="1:6" ht="0.2" customHeight="1" x14ac:dyDescent="0.2"/>
    <row r="837" spans="1:6" ht="12.75" customHeight="1" x14ac:dyDescent="0.2">
      <c r="A837" s="185"/>
      <c r="B837" s="179" t="s">
        <v>91</v>
      </c>
      <c r="C837" s="178"/>
      <c r="D837" s="178"/>
      <c r="E837" s="178"/>
      <c r="F837" s="178"/>
    </row>
    <row r="838" spans="1:6" ht="8.25" customHeight="1" x14ac:dyDescent="0.2">
      <c r="A838" s="175"/>
      <c r="B838" s="175"/>
      <c r="C838" s="175"/>
      <c r="D838" s="175"/>
      <c r="E838" s="175"/>
      <c r="F838" s="175"/>
    </row>
    <row r="839" spans="1:6" ht="12.75" customHeight="1" x14ac:dyDescent="0.2">
      <c r="A839" s="184" t="s">
        <v>242</v>
      </c>
      <c r="B839" s="183" t="s">
        <v>243</v>
      </c>
      <c r="C839" s="182" t="s">
        <v>15</v>
      </c>
      <c r="D839" s="181">
        <v>1</v>
      </c>
      <c r="E839" s="180">
        <v>71.510000000000005</v>
      </c>
      <c r="F839" s="180">
        <v>71.510000000000005</v>
      </c>
    </row>
    <row r="840" spans="1:6" ht="409.6" hidden="1" customHeight="1" x14ac:dyDescent="0.2"/>
    <row r="841" spans="1:6" ht="12.75" customHeight="1" x14ac:dyDescent="0.2">
      <c r="A841" s="184" t="s">
        <v>240</v>
      </c>
      <c r="B841" s="183" t="s">
        <v>241</v>
      </c>
      <c r="C841" s="182" t="s">
        <v>15</v>
      </c>
      <c r="D841" s="181">
        <v>4</v>
      </c>
      <c r="E841" s="180">
        <v>48.6</v>
      </c>
      <c r="F841" s="180">
        <v>194.4</v>
      </c>
    </row>
    <row r="842" spans="1:6" ht="409.6" hidden="1" customHeight="1" x14ac:dyDescent="0.2"/>
    <row r="843" spans="1:6" ht="12.75" customHeight="1" x14ac:dyDescent="0.2">
      <c r="A843" s="184" t="s">
        <v>236</v>
      </c>
      <c r="B843" s="183" t="s">
        <v>237</v>
      </c>
      <c r="C843" s="182" t="s">
        <v>15</v>
      </c>
      <c r="D843" s="181">
        <v>10</v>
      </c>
      <c r="E843" s="180">
        <v>24.3</v>
      </c>
      <c r="F843" s="180">
        <v>243</v>
      </c>
    </row>
    <row r="844" spans="1:6" ht="409.6" hidden="1" customHeight="1" x14ac:dyDescent="0.2"/>
    <row r="845" spans="1:6" ht="11.25" customHeight="1" x14ac:dyDescent="0.2">
      <c r="B845" s="179" t="s">
        <v>92</v>
      </c>
      <c r="C845" s="178"/>
      <c r="D845" s="178"/>
      <c r="E845" s="177"/>
      <c r="F845" s="176">
        <v>508.91</v>
      </c>
    </row>
    <row r="846" spans="1:6" ht="6.75" customHeight="1" x14ac:dyDescent="0.2">
      <c r="A846" s="175"/>
      <c r="B846" s="175"/>
      <c r="C846" s="175"/>
      <c r="D846" s="175"/>
      <c r="E846" s="174"/>
      <c r="F846" s="174"/>
    </row>
    <row r="847" spans="1:6" ht="0.2" customHeight="1" x14ac:dyDescent="0.2"/>
    <row r="848" spans="1:6" ht="12.75" customHeight="1" x14ac:dyDescent="0.2">
      <c r="A848" s="185"/>
      <c r="B848" s="179" t="s">
        <v>259</v>
      </c>
      <c r="C848" s="178"/>
      <c r="D848" s="178"/>
      <c r="E848" s="178"/>
      <c r="F848" s="178"/>
    </row>
    <row r="849" spans="1:6" ht="8.25" customHeight="1" x14ac:dyDescent="0.2">
      <c r="A849" s="175"/>
      <c r="B849" s="175"/>
      <c r="C849" s="175"/>
      <c r="D849" s="175"/>
      <c r="E849" s="175"/>
      <c r="F849" s="175"/>
    </row>
    <row r="850" spans="1:6" ht="12.75" customHeight="1" x14ac:dyDescent="0.2">
      <c r="A850" s="184" t="s">
        <v>25</v>
      </c>
      <c r="B850" s="183" t="s">
        <v>26</v>
      </c>
      <c r="C850" s="182" t="s">
        <v>24</v>
      </c>
      <c r="D850" s="181">
        <v>0.04</v>
      </c>
      <c r="E850" s="180">
        <v>508.91</v>
      </c>
      <c r="F850" s="180">
        <v>20.36</v>
      </c>
    </row>
    <row r="851" spans="1:6" ht="409.6" hidden="1" customHeight="1" x14ac:dyDescent="0.2"/>
    <row r="852" spans="1:6" ht="12.75" customHeight="1" x14ac:dyDescent="0.2">
      <c r="A852" s="184" t="s">
        <v>22</v>
      </c>
      <c r="B852" s="183" t="s">
        <v>23</v>
      </c>
      <c r="C852" s="182" t="s">
        <v>24</v>
      </c>
      <c r="D852" s="181">
        <v>0.03</v>
      </c>
      <c r="E852" s="180">
        <v>508.91</v>
      </c>
      <c r="F852" s="180">
        <v>15.27</v>
      </c>
    </row>
    <row r="853" spans="1:6" ht="409.6" hidden="1" customHeight="1" x14ac:dyDescent="0.2"/>
    <row r="854" spans="1:6" ht="11.25" customHeight="1" x14ac:dyDescent="0.2">
      <c r="B854" s="179" t="s">
        <v>258</v>
      </c>
      <c r="C854" s="178"/>
      <c r="D854" s="178"/>
      <c r="E854" s="177"/>
      <c r="F854" s="176">
        <v>35.630000000000003</v>
      </c>
    </row>
    <row r="855" spans="1:6" ht="6.75" customHeight="1" x14ac:dyDescent="0.2">
      <c r="A855" s="175"/>
      <c r="B855" s="175"/>
      <c r="C855" s="175"/>
      <c r="D855" s="175"/>
      <c r="E855" s="174"/>
      <c r="F855" s="174"/>
    </row>
    <row r="856" spans="1:6" ht="0.2" customHeight="1" x14ac:dyDescent="0.2"/>
    <row r="857" spans="1:6" ht="12.75" customHeight="1" x14ac:dyDescent="0.2">
      <c r="A857" s="185"/>
      <c r="B857" s="179" t="s">
        <v>257</v>
      </c>
      <c r="C857" s="178"/>
      <c r="D857" s="178"/>
      <c r="E857" s="178"/>
      <c r="F857" s="178"/>
    </row>
    <row r="858" spans="1:6" ht="8.25" customHeight="1" x14ac:dyDescent="0.2">
      <c r="A858" s="175"/>
      <c r="B858" s="175"/>
      <c r="C858" s="175"/>
      <c r="D858" s="175"/>
      <c r="E858" s="175"/>
      <c r="F858" s="175"/>
    </row>
    <row r="859" spans="1:6" ht="12.75" customHeight="1" x14ac:dyDescent="0.2">
      <c r="A859" s="184" t="s">
        <v>93</v>
      </c>
      <c r="B859" s="183" t="s">
        <v>30</v>
      </c>
      <c r="C859" s="182" t="s">
        <v>28</v>
      </c>
      <c r="D859" s="181">
        <v>4</v>
      </c>
      <c r="E859" s="180">
        <v>47.64</v>
      </c>
      <c r="F859" s="180">
        <v>190.56</v>
      </c>
    </row>
    <row r="860" spans="1:6" ht="409.6" hidden="1" customHeight="1" x14ac:dyDescent="0.2"/>
    <row r="861" spans="1:6" ht="11.25" customHeight="1" x14ac:dyDescent="0.2">
      <c r="B861" s="179" t="s">
        <v>256</v>
      </c>
      <c r="C861" s="178"/>
      <c r="D861" s="178"/>
      <c r="E861" s="177"/>
      <c r="F861" s="176">
        <v>190.56</v>
      </c>
    </row>
    <row r="862" spans="1:6" ht="6.75" customHeight="1" x14ac:dyDescent="0.2">
      <c r="A862" s="175"/>
      <c r="B862" s="175"/>
      <c r="C862" s="175"/>
      <c r="D862" s="175"/>
      <c r="E862" s="174"/>
      <c r="F862" s="174"/>
    </row>
    <row r="863" spans="1:6" ht="0.2" customHeight="1" x14ac:dyDescent="0.2"/>
    <row r="864" spans="1:6" ht="11.25" customHeight="1" x14ac:dyDescent="0.2">
      <c r="A864" s="173"/>
      <c r="B864" s="172" t="s">
        <v>81</v>
      </c>
      <c r="C864" s="171"/>
      <c r="D864" s="170"/>
      <c r="E864" s="169" t="s">
        <v>73</v>
      </c>
      <c r="F864" s="168">
        <v>69881.86</v>
      </c>
    </row>
    <row r="865" spans="1:6" ht="409.6" hidden="1" customHeight="1" x14ac:dyDescent="0.2"/>
    <row r="866" spans="1:6" ht="11.25" customHeight="1" x14ac:dyDescent="0.2">
      <c r="A866" s="173"/>
      <c r="B866" s="172" t="s">
        <v>82</v>
      </c>
      <c r="C866" s="171"/>
      <c r="D866" s="170"/>
      <c r="E866" s="169">
        <v>13</v>
      </c>
      <c r="F866" s="168">
        <v>9084.64</v>
      </c>
    </row>
    <row r="867" spans="1:6" ht="409.6" hidden="1" customHeight="1" x14ac:dyDescent="0.2"/>
    <row r="868" spans="1:6" ht="11.25" customHeight="1" x14ac:dyDescent="0.2">
      <c r="A868" s="173"/>
      <c r="B868" s="172" t="s">
        <v>83</v>
      </c>
      <c r="C868" s="171"/>
      <c r="D868" s="170"/>
      <c r="E868" s="169" t="s">
        <v>73</v>
      </c>
      <c r="F868" s="168">
        <v>78966.5</v>
      </c>
    </row>
    <row r="869" spans="1:6" ht="409.6" hidden="1" customHeight="1" x14ac:dyDescent="0.2"/>
    <row r="870" spans="1:6" ht="11.25" customHeight="1" x14ac:dyDescent="0.2">
      <c r="A870" s="173"/>
      <c r="B870" s="172" t="s">
        <v>84</v>
      </c>
      <c r="C870" s="171"/>
      <c r="D870" s="170"/>
      <c r="E870" s="169">
        <v>1</v>
      </c>
      <c r="F870" s="168">
        <v>789.67</v>
      </c>
    </row>
    <row r="871" spans="1:6" ht="409.6" hidden="1" customHeight="1" x14ac:dyDescent="0.2"/>
    <row r="872" spans="1:6" ht="11.25" customHeight="1" x14ac:dyDescent="0.2">
      <c r="A872" s="173"/>
      <c r="B872" s="172" t="s">
        <v>83</v>
      </c>
      <c r="C872" s="171"/>
      <c r="D872" s="170"/>
      <c r="E872" s="169" t="s">
        <v>73</v>
      </c>
      <c r="F872" s="168">
        <v>79756.17</v>
      </c>
    </row>
    <row r="873" spans="1:6" ht="409.6" hidden="1" customHeight="1" x14ac:dyDescent="0.2"/>
    <row r="874" spans="1:6" ht="11.25" customHeight="1" x14ac:dyDescent="0.2">
      <c r="A874" s="173"/>
      <c r="B874" s="172" t="s">
        <v>85</v>
      </c>
      <c r="C874" s="171"/>
      <c r="D874" s="170"/>
      <c r="E874" s="169">
        <v>8</v>
      </c>
      <c r="F874" s="168">
        <v>6380.49</v>
      </c>
    </row>
    <row r="875" spans="1:6" ht="409.6" hidden="1" customHeight="1" x14ac:dyDescent="0.2"/>
    <row r="876" spans="1:6" ht="12" customHeight="1" x14ac:dyDescent="0.2">
      <c r="C876" s="167" t="s">
        <v>86</v>
      </c>
      <c r="E876" s="166"/>
      <c r="F876" s="165">
        <v>86136.66</v>
      </c>
    </row>
    <row r="877" spans="1:6" ht="12.75" customHeight="1" x14ac:dyDescent="0.2">
      <c r="A877" s="164" t="s">
        <v>289</v>
      </c>
      <c r="B877" s="162"/>
      <c r="C877" s="162"/>
      <c r="D877" s="163"/>
      <c r="E877" s="162"/>
      <c r="F877" s="162"/>
    </row>
    <row r="878" spans="1:6" ht="6" customHeight="1" x14ac:dyDescent="0.25">
      <c r="F878" s="161"/>
    </row>
    <row r="879" spans="1:6" ht="136.15" customHeight="1" x14ac:dyDescent="0.2"/>
    <row r="880" spans="1:6" ht="6" customHeight="1" x14ac:dyDescent="0.2">
      <c r="A880" s="159"/>
      <c r="B880" s="160"/>
      <c r="C880" s="159"/>
      <c r="D880" s="158"/>
    </row>
    <row r="881" spans="1:6" ht="39" customHeight="1" x14ac:dyDescent="0.2">
      <c r="A881" s="156" t="s">
        <v>87</v>
      </c>
      <c r="B881" s="155"/>
      <c r="C881" s="157"/>
      <c r="D881" s="156" t="s">
        <v>88</v>
      </c>
      <c r="E881" s="155"/>
      <c r="F881" s="154"/>
    </row>
    <row r="882" spans="1:6" ht="6" customHeight="1" x14ac:dyDescent="0.2">
      <c r="A882" s="235"/>
      <c r="B882" s="234"/>
      <c r="C882" s="233"/>
      <c r="D882" s="232"/>
      <c r="E882" s="231"/>
      <c r="F882" s="230"/>
    </row>
    <row r="883" spans="1:6" ht="14.1" customHeight="1" x14ac:dyDescent="0.2">
      <c r="A883" s="228" t="s">
        <v>66</v>
      </c>
      <c r="B883" s="227"/>
      <c r="C883" s="226"/>
      <c r="D883" s="220" t="s">
        <v>67</v>
      </c>
      <c r="E883" s="229" t="s">
        <v>68</v>
      </c>
      <c r="F883" s="213"/>
    </row>
    <row r="884" spans="1:6" ht="12.75" customHeight="1" x14ac:dyDescent="0.2">
      <c r="A884" s="228"/>
      <c r="B884" s="227"/>
      <c r="C884" s="226"/>
      <c r="D884" s="220" t="s">
        <v>69</v>
      </c>
      <c r="E884" s="219" t="s">
        <v>73</v>
      </c>
      <c r="F884" s="213"/>
    </row>
    <row r="885" spans="1:6" ht="12.75" customHeight="1" x14ac:dyDescent="0.2">
      <c r="A885" s="225" t="s">
        <v>70</v>
      </c>
      <c r="B885" s="221"/>
      <c r="C885" s="221"/>
      <c r="D885" s="220" t="s">
        <v>71</v>
      </c>
      <c r="E885" s="224" t="s">
        <v>72</v>
      </c>
      <c r="F885" s="213"/>
    </row>
    <row r="886" spans="1:6" ht="12.75" customHeight="1" x14ac:dyDescent="0.2">
      <c r="A886" s="223" t="s">
        <v>73</v>
      </c>
      <c r="B886" s="222"/>
      <c r="C886" s="221"/>
      <c r="D886" s="220" t="s">
        <v>74</v>
      </c>
      <c r="E886" s="219">
        <v>13</v>
      </c>
      <c r="F886" s="213"/>
    </row>
    <row r="887" spans="1:6" ht="12.75" customHeight="1" x14ac:dyDescent="0.2">
      <c r="A887" s="218" t="s">
        <v>73</v>
      </c>
      <c r="B887" s="217"/>
      <c r="C887" s="216"/>
      <c r="D887" s="215"/>
      <c r="E887" s="214"/>
      <c r="F887" s="213"/>
    </row>
    <row r="888" spans="1:6" ht="6" customHeight="1" x14ac:dyDescent="0.2">
      <c r="A888" s="212"/>
      <c r="B888" s="211"/>
      <c r="C888" s="210"/>
      <c r="D888" s="209"/>
      <c r="E888" s="208"/>
      <c r="F888" s="207"/>
    </row>
    <row r="889" spans="1:6" ht="6" customHeight="1" x14ac:dyDescent="0.2">
      <c r="A889" s="206"/>
      <c r="B889" s="205"/>
      <c r="C889" s="204"/>
      <c r="D889" s="203"/>
      <c r="E889" s="202"/>
      <c r="F889" s="185"/>
    </row>
    <row r="890" spans="1:6" ht="12.75" customHeight="1" x14ac:dyDescent="0.2">
      <c r="A890" s="201" t="s">
        <v>75</v>
      </c>
      <c r="D890" s="194"/>
      <c r="E890" s="194"/>
      <c r="F890" s="194"/>
    </row>
    <row r="891" spans="1:6" ht="17.25" customHeight="1" x14ac:dyDescent="0.2">
      <c r="A891" s="200" t="s">
        <v>391</v>
      </c>
      <c r="B891" s="199"/>
      <c r="C891" s="193"/>
      <c r="D891" s="194"/>
      <c r="E891" s="194"/>
      <c r="F891" s="194"/>
    </row>
    <row r="892" spans="1:6" ht="12.75" customHeight="1" x14ac:dyDescent="0.2">
      <c r="A892" s="200" t="s">
        <v>73</v>
      </c>
      <c r="B892" s="199"/>
      <c r="C892" s="193"/>
      <c r="D892" s="194"/>
      <c r="E892" s="194"/>
      <c r="F892" s="194"/>
    </row>
    <row r="893" spans="1:6" ht="12.75" customHeight="1" x14ac:dyDescent="0.2">
      <c r="A893" s="200" t="s">
        <v>73</v>
      </c>
      <c r="B893" s="199"/>
      <c r="C893" s="193"/>
      <c r="D893" s="194"/>
      <c r="E893" s="194"/>
      <c r="F893" s="194"/>
    </row>
    <row r="894" spans="1:6" ht="12.75" customHeight="1" x14ac:dyDescent="0.2">
      <c r="A894" s="198" t="s">
        <v>76</v>
      </c>
      <c r="B894" s="197"/>
      <c r="C894" s="197"/>
      <c r="D894" s="197"/>
      <c r="E894" s="197"/>
      <c r="F894" s="197"/>
    </row>
    <row r="895" spans="1:6" ht="6" customHeight="1" x14ac:dyDescent="0.2">
      <c r="E895" s="191"/>
    </row>
    <row r="896" spans="1:6" ht="12.75" customHeight="1" x14ac:dyDescent="0.2">
      <c r="A896" s="196" t="s">
        <v>345</v>
      </c>
      <c r="B896" s="195" t="s">
        <v>288</v>
      </c>
      <c r="C896" s="194"/>
      <c r="D896" s="194"/>
      <c r="E896" s="193"/>
      <c r="F896" s="192" t="s">
        <v>181</v>
      </c>
    </row>
    <row r="897" spans="1:6" ht="6" customHeight="1" x14ac:dyDescent="0.2">
      <c r="E897" s="191"/>
    </row>
    <row r="898" spans="1:6" ht="6" customHeight="1" x14ac:dyDescent="0.2">
      <c r="E898" s="191"/>
    </row>
    <row r="899" spans="1:6" ht="12.75" customHeight="1" x14ac:dyDescent="0.2">
      <c r="A899" s="190" t="s">
        <v>77</v>
      </c>
      <c r="B899" s="190" t="s">
        <v>34</v>
      </c>
      <c r="C899" s="189" t="s">
        <v>78</v>
      </c>
      <c r="D899" s="188" t="s">
        <v>36</v>
      </c>
      <c r="E899" s="187" t="s">
        <v>79</v>
      </c>
      <c r="F899" s="186" t="s">
        <v>80</v>
      </c>
    </row>
    <row r="900" spans="1:6" ht="6" customHeight="1" x14ac:dyDescent="0.2">
      <c r="A900" s="174"/>
      <c r="B900" s="174"/>
      <c r="C900" s="174"/>
      <c r="D900" s="174"/>
      <c r="E900" s="174"/>
      <c r="F900" s="174"/>
    </row>
    <row r="901" spans="1:6" ht="12.75" customHeight="1" x14ac:dyDescent="0.2">
      <c r="A901" s="185"/>
      <c r="B901" s="179" t="s">
        <v>89</v>
      </c>
      <c r="C901" s="178"/>
      <c r="D901" s="178"/>
      <c r="E901" s="178"/>
      <c r="F901" s="178"/>
    </row>
    <row r="902" spans="1:6" ht="8.25" customHeight="1" x14ac:dyDescent="0.2">
      <c r="A902" s="175"/>
      <c r="B902" s="175"/>
      <c r="C902" s="175"/>
      <c r="D902" s="175"/>
      <c r="E902" s="175"/>
      <c r="F902" s="175"/>
    </row>
    <row r="903" spans="1:6" ht="12.75" customHeight="1" x14ac:dyDescent="0.2">
      <c r="A903" s="184" t="s">
        <v>222</v>
      </c>
      <c r="B903" s="183" t="s">
        <v>223</v>
      </c>
      <c r="C903" s="182" t="s">
        <v>13</v>
      </c>
      <c r="D903" s="181">
        <v>1</v>
      </c>
      <c r="E903" s="180">
        <v>51135.44</v>
      </c>
      <c r="F903" s="180">
        <v>51135.44</v>
      </c>
    </row>
    <row r="904" spans="1:6" ht="409.6" hidden="1" customHeight="1" x14ac:dyDescent="0.2"/>
    <row r="905" spans="1:6" ht="11.25" customHeight="1" x14ac:dyDescent="0.2">
      <c r="B905" s="179" t="s">
        <v>90</v>
      </c>
      <c r="C905" s="178"/>
      <c r="D905" s="178"/>
      <c r="E905" s="177"/>
      <c r="F905" s="176">
        <v>51135.44</v>
      </c>
    </row>
    <row r="906" spans="1:6" ht="6.75" customHeight="1" x14ac:dyDescent="0.2">
      <c r="A906" s="175"/>
      <c r="B906" s="175"/>
      <c r="C906" s="175"/>
      <c r="D906" s="175"/>
      <c r="E906" s="174"/>
      <c r="F906" s="174"/>
    </row>
    <row r="907" spans="1:6" ht="0.2" customHeight="1" x14ac:dyDescent="0.2"/>
    <row r="908" spans="1:6" ht="12.75" customHeight="1" x14ac:dyDescent="0.2">
      <c r="A908" s="185"/>
      <c r="B908" s="179" t="s">
        <v>91</v>
      </c>
      <c r="C908" s="178"/>
      <c r="D908" s="178"/>
      <c r="E908" s="178"/>
      <c r="F908" s="178"/>
    </row>
    <row r="909" spans="1:6" ht="8.25" customHeight="1" x14ac:dyDescent="0.2">
      <c r="A909" s="175"/>
      <c r="B909" s="175"/>
      <c r="C909" s="175"/>
      <c r="D909" s="175"/>
      <c r="E909" s="175"/>
      <c r="F909" s="175"/>
    </row>
    <row r="910" spans="1:6" ht="12.75" customHeight="1" x14ac:dyDescent="0.2">
      <c r="A910" s="184" t="s">
        <v>242</v>
      </c>
      <c r="B910" s="183" t="s">
        <v>243</v>
      </c>
      <c r="C910" s="182" t="s">
        <v>15</v>
      </c>
      <c r="D910" s="181">
        <v>0.4</v>
      </c>
      <c r="E910" s="180">
        <v>71.510000000000005</v>
      </c>
      <c r="F910" s="180">
        <v>28.6</v>
      </c>
    </row>
    <row r="911" spans="1:6" ht="409.6" hidden="1" customHeight="1" x14ac:dyDescent="0.2"/>
    <row r="912" spans="1:6" ht="12.75" customHeight="1" x14ac:dyDescent="0.2">
      <c r="A912" s="184" t="s">
        <v>240</v>
      </c>
      <c r="B912" s="183" t="s">
        <v>241</v>
      </c>
      <c r="C912" s="182" t="s">
        <v>15</v>
      </c>
      <c r="D912" s="181">
        <v>8</v>
      </c>
      <c r="E912" s="180">
        <v>48.6</v>
      </c>
      <c r="F912" s="180">
        <v>388.8</v>
      </c>
    </row>
    <row r="913" spans="1:6" ht="409.6" hidden="1" customHeight="1" x14ac:dyDescent="0.2"/>
    <row r="914" spans="1:6" ht="12.75" customHeight="1" x14ac:dyDescent="0.2">
      <c r="A914" s="184" t="s">
        <v>236</v>
      </c>
      <c r="B914" s="183" t="s">
        <v>237</v>
      </c>
      <c r="C914" s="182" t="s">
        <v>15</v>
      </c>
      <c r="D914" s="181">
        <v>8</v>
      </c>
      <c r="E914" s="180">
        <v>24.3</v>
      </c>
      <c r="F914" s="180">
        <v>194.4</v>
      </c>
    </row>
    <row r="915" spans="1:6" ht="409.6" hidden="1" customHeight="1" x14ac:dyDescent="0.2"/>
    <row r="916" spans="1:6" ht="11.25" customHeight="1" x14ac:dyDescent="0.2">
      <c r="B916" s="179" t="s">
        <v>92</v>
      </c>
      <c r="C916" s="178"/>
      <c r="D916" s="178"/>
      <c r="E916" s="177"/>
      <c r="F916" s="176">
        <v>611.79999999999995</v>
      </c>
    </row>
    <row r="917" spans="1:6" ht="6.75" customHeight="1" x14ac:dyDescent="0.2">
      <c r="A917" s="175"/>
      <c r="B917" s="175"/>
      <c r="C917" s="175"/>
      <c r="D917" s="175"/>
      <c r="E917" s="174"/>
      <c r="F917" s="174"/>
    </row>
    <row r="918" spans="1:6" ht="0.2" customHeight="1" x14ac:dyDescent="0.2"/>
    <row r="919" spans="1:6" ht="12.75" customHeight="1" x14ac:dyDescent="0.2">
      <c r="A919" s="185"/>
      <c r="B919" s="179" t="s">
        <v>259</v>
      </c>
      <c r="C919" s="178"/>
      <c r="D919" s="178"/>
      <c r="E919" s="178"/>
      <c r="F919" s="178"/>
    </row>
    <row r="920" spans="1:6" ht="8.25" customHeight="1" x14ac:dyDescent="0.2">
      <c r="A920" s="175"/>
      <c r="B920" s="175"/>
      <c r="C920" s="175"/>
      <c r="D920" s="175"/>
      <c r="E920" s="175"/>
      <c r="F920" s="175"/>
    </row>
    <row r="921" spans="1:6" ht="12.75" customHeight="1" x14ac:dyDescent="0.2">
      <c r="A921" s="184" t="s">
        <v>25</v>
      </c>
      <c r="B921" s="183" t="s">
        <v>26</v>
      </c>
      <c r="C921" s="182" t="s">
        <v>24</v>
      </c>
      <c r="D921" s="181">
        <v>0.04</v>
      </c>
      <c r="E921" s="180">
        <v>611.79999999999995</v>
      </c>
      <c r="F921" s="180">
        <v>24.47</v>
      </c>
    </row>
    <row r="922" spans="1:6" ht="409.6" hidden="1" customHeight="1" x14ac:dyDescent="0.2"/>
    <row r="923" spans="1:6" ht="12.75" customHeight="1" x14ac:dyDescent="0.2">
      <c r="A923" s="184" t="s">
        <v>22</v>
      </c>
      <c r="B923" s="183" t="s">
        <v>23</v>
      </c>
      <c r="C923" s="182" t="s">
        <v>24</v>
      </c>
      <c r="D923" s="181">
        <v>0.03</v>
      </c>
      <c r="E923" s="180">
        <v>611.79999999999995</v>
      </c>
      <c r="F923" s="180">
        <v>18.350000000000001</v>
      </c>
    </row>
    <row r="924" spans="1:6" ht="409.6" hidden="1" customHeight="1" x14ac:dyDescent="0.2"/>
    <row r="925" spans="1:6" ht="11.25" customHeight="1" x14ac:dyDescent="0.2">
      <c r="B925" s="179" t="s">
        <v>258</v>
      </c>
      <c r="C925" s="178"/>
      <c r="D925" s="178"/>
      <c r="E925" s="177"/>
      <c r="F925" s="176">
        <v>42.82</v>
      </c>
    </row>
    <row r="926" spans="1:6" ht="6.75" customHeight="1" x14ac:dyDescent="0.2">
      <c r="A926" s="175"/>
      <c r="B926" s="175"/>
      <c r="C926" s="175"/>
      <c r="D926" s="175"/>
      <c r="E926" s="174"/>
      <c r="F926" s="174"/>
    </row>
    <row r="927" spans="1:6" ht="0.2" customHeight="1" x14ac:dyDescent="0.2"/>
    <row r="928" spans="1:6" ht="12.75" customHeight="1" x14ac:dyDescent="0.2">
      <c r="A928" s="185"/>
      <c r="B928" s="179" t="s">
        <v>257</v>
      </c>
      <c r="C928" s="178"/>
      <c r="D928" s="178"/>
      <c r="E928" s="178"/>
      <c r="F928" s="178"/>
    </row>
    <row r="929" spans="1:6" ht="8.25" customHeight="1" x14ac:dyDescent="0.2">
      <c r="A929" s="175"/>
      <c r="B929" s="175"/>
      <c r="C929" s="175"/>
      <c r="D929" s="175"/>
      <c r="E929" s="175"/>
      <c r="F929" s="175"/>
    </row>
    <row r="930" spans="1:6" ht="12.75" customHeight="1" x14ac:dyDescent="0.2">
      <c r="A930" s="184" t="s">
        <v>275</v>
      </c>
      <c r="B930" s="183" t="s">
        <v>245</v>
      </c>
      <c r="C930" s="182" t="s">
        <v>28</v>
      </c>
      <c r="D930" s="181">
        <v>8</v>
      </c>
      <c r="E930" s="180">
        <v>62.85</v>
      </c>
      <c r="F930" s="180">
        <v>502.8</v>
      </c>
    </row>
    <row r="931" spans="1:6" ht="409.6" hidden="1" customHeight="1" x14ac:dyDescent="0.2"/>
    <row r="932" spans="1:6" ht="11.25" customHeight="1" x14ac:dyDescent="0.2">
      <c r="B932" s="179" t="s">
        <v>256</v>
      </c>
      <c r="C932" s="178"/>
      <c r="D932" s="178"/>
      <c r="E932" s="177"/>
      <c r="F932" s="176">
        <v>502.8</v>
      </c>
    </row>
    <row r="933" spans="1:6" ht="6.75" customHeight="1" x14ac:dyDescent="0.2">
      <c r="A933" s="175"/>
      <c r="B933" s="175"/>
      <c r="C933" s="175"/>
      <c r="D933" s="175"/>
      <c r="E933" s="174"/>
      <c r="F933" s="174"/>
    </row>
    <row r="934" spans="1:6" ht="0.2" customHeight="1" x14ac:dyDescent="0.2"/>
    <row r="935" spans="1:6" ht="11.25" customHeight="1" x14ac:dyDescent="0.2">
      <c r="A935" s="173"/>
      <c r="B935" s="172" t="s">
        <v>81</v>
      </c>
      <c r="C935" s="171"/>
      <c r="D935" s="170"/>
      <c r="E935" s="169" t="s">
        <v>73</v>
      </c>
      <c r="F935" s="168">
        <v>52292.86</v>
      </c>
    </row>
    <row r="936" spans="1:6" ht="409.6" hidden="1" customHeight="1" x14ac:dyDescent="0.2"/>
    <row r="937" spans="1:6" ht="11.25" customHeight="1" x14ac:dyDescent="0.2">
      <c r="A937" s="173"/>
      <c r="B937" s="172" t="s">
        <v>82</v>
      </c>
      <c r="C937" s="171"/>
      <c r="D937" s="170"/>
      <c r="E937" s="169">
        <v>13</v>
      </c>
      <c r="F937" s="168">
        <v>6798.07</v>
      </c>
    </row>
    <row r="938" spans="1:6" ht="409.6" hidden="1" customHeight="1" x14ac:dyDescent="0.2"/>
    <row r="939" spans="1:6" ht="11.25" customHeight="1" x14ac:dyDescent="0.2">
      <c r="A939" s="173"/>
      <c r="B939" s="172" t="s">
        <v>83</v>
      </c>
      <c r="C939" s="171"/>
      <c r="D939" s="170"/>
      <c r="E939" s="169" t="s">
        <v>73</v>
      </c>
      <c r="F939" s="168">
        <v>59090.93</v>
      </c>
    </row>
    <row r="940" spans="1:6" ht="409.6" hidden="1" customHeight="1" x14ac:dyDescent="0.2"/>
    <row r="941" spans="1:6" ht="11.25" customHeight="1" x14ac:dyDescent="0.2">
      <c r="A941" s="173"/>
      <c r="B941" s="172" t="s">
        <v>84</v>
      </c>
      <c r="C941" s="171"/>
      <c r="D941" s="170"/>
      <c r="E941" s="169">
        <v>1</v>
      </c>
      <c r="F941" s="168">
        <v>590.91</v>
      </c>
    </row>
    <row r="942" spans="1:6" ht="409.6" hidden="1" customHeight="1" x14ac:dyDescent="0.2"/>
    <row r="943" spans="1:6" ht="11.25" customHeight="1" x14ac:dyDescent="0.2">
      <c r="A943" s="173"/>
      <c r="B943" s="172" t="s">
        <v>83</v>
      </c>
      <c r="C943" s="171"/>
      <c r="D943" s="170"/>
      <c r="E943" s="169" t="s">
        <v>73</v>
      </c>
      <c r="F943" s="168">
        <v>59681.84</v>
      </c>
    </row>
    <row r="944" spans="1:6" ht="409.6" hidden="1" customHeight="1" x14ac:dyDescent="0.2"/>
    <row r="945" spans="1:6" ht="11.25" customHeight="1" x14ac:dyDescent="0.2">
      <c r="A945" s="173"/>
      <c r="B945" s="172" t="s">
        <v>85</v>
      </c>
      <c r="C945" s="171"/>
      <c r="D945" s="170"/>
      <c r="E945" s="169">
        <v>8</v>
      </c>
      <c r="F945" s="168">
        <v>4774.55</v>
      </c>
    </row>
    <row r="946" spans="1:6" ht="409.6" hidden="1" customHeight="1" x14ac:dyDescent="0.2"/>
    <row r="947" spans="1:6" ht="12" customHeight="1" x14ac:dyDescent="0.2">
      <c r="C947" s="167" t="s">
        <v>86</v>
      </c>
      <c r="E947" s="166"/>
      <c r="F947" s="165">
        <v>64456.39</v>
      </c>
    </row>
    <row r="948" spans="1:6" ht="12.75" customHeight="1" x14ac:dyDescent="0.2">
      <c r="A948" s="164" t="s">
        <v>287</v>
      </c>
      <c r="B948" s="162"/>
      <c r="C948" s="162"/>
      <c r="D948" s="163"/>
      <c r="E948" s="162"/>
      <c r="F948" s="162"/>
    </row>
    <row r="949" spans="1:6" ht="6" customHeight="1" x14ac:dyDescent="0.25">
      <c r="F949" s="161"/>
    </row>
    <row r="950" spans="1:6" ht="136.15" customHeight="1" x14ac:dyDescent="0.2"/>
    <row r="951" spans="1:6" ht="6" customHeight="1" x14ac:dyDescent="0.2">
      <c r="A951" s="159"/>
      <c r="B951" s="160"/>
      <c r="C951" s="159"/>
      <c r="D951" s="158"/>
    </row>
    <row r="952" spans="1:6" ht="39" customHeight="1" x14ac:dyDescent="0.2">
      <c r="A952" s="156" t="s">
        <v>87</v>
      </c>
      <c r="B952" s="155"/>
      <c r="C952" s="157"/>
      <c r="D952" s="156" t="s">
        <v>88</v>
      </c>
      <c r="E952" s="155"/>
      <c r="F952" s="154"/>
    </row>
    <row r="953" spans="1:6" ht="6" customHeight="1" x14ac:dyDescent="0.2">
      <c r="A953" s="235"/>
      <c r="B953" s="234"/>
      <c r="C953" s="233"/>
      <c r="D953" s="232"/>
      <c r="E953" s="231"/>
      <c r="F953" s="230"/>
    </row>
    <row r="954" spans="1:6" ht="14.1" customHeight="1" x14ac:dyDescent="0.2">
      <c r="A954" s="228" t="s">
        <v>66</v>
      </c>
      <c r="B954" s="227"/>
      <c r="C954" s="226"/>
      <c r="D954" s="220" t="s">
        <v>67</v>
      </c>
      <c r="E954" s="229" t="s">
        <v>68</v>
      </c>
      <c r="F954" s="213"/>
    </row>
    <row r="955" spans="1:6" ht="12.75" customHeight="1" x14ac:dyDescent="0.2">
      <c r="A955" s="228"/>
      <c r="B955" s="227"/>
      <c r="C955" s="226"/>
      <c r="D955" s="220" t="s">
        <v>69</v>
      </c>
      <c r="E955" s="219" t="s">
        <v>73</v>
      </c>
      <c r="F955" s="213"/>
    </row>
    <row r="956" spans="1:6" ht="12.75" customHeight="1" x14ac:dyDescent="0.2">
      <c r="A956" s="225" t="s">
        <v>70</v>
      </c>
      <c r="B956" s="221"/>
      <c r="C956" s="221"/>
      <c r="D956" s="220" t="s">
        <v>71</v>
      </c>
      <c r="E956" s="224" t="s">
        <v>72</v>
      </c>
      <c r="F956" s="213"/>
    </row>
    <row r="957" spans="1:6" ht="12.75" customHeight="1" x14ac:dyDescent="0.2">
      <c r="A957" s="223" t="s">
        <v>73</v>
      </c>
      <c r="B957" s="222"/>
      <c r="C957" s="221"/>
      <c r="D957" s="220" t="s">
        <v>74</v>
      </c>
      <c r="E957" s="219">
        <v>14</v>
      </c>
      <c r="F957" s="213"/>
    </row>
    <row r="958" spans="1:6" ht="12.75" customHeight="1" x14ac:dyDescent="0.2">
      <c r="A958" s="218" t="s">
        <v>73</v>
      </c>
      <c r="B958" s="217"/>
      <c r="C958" s="216"/>
      <c r="D958" s="215"/>
      <c r="E958" s="214"/>
      <c r="F958" s="213"/>
    </row>
    <row r="959" spans="1:6" ht="6" customHeight="1" x14ac:dyDescent="0.2">
      <c r="A959" s="212"/>
      <c r="B959" s="211"/>
      <c r="C959" s="210"/>
      <c r="D959" s="209"/>
      <c r="E959" s="208"/>
      <c r="F959" s="207"/>
    </row>
    <row r="960" spans="1:6" ht="6" customHeight="1" x14ac:dyDescent="0.2">
      <c r="A960" s="206"/>
      <c r="B960" s="205"/>
      <c r="C960" s="204"/>
      <c r="D960" s="203"/>
      <c r="E960" s="202"/>
      <c r="F960" s="185"/>
    </row>
    <row r="961" spans="1:6" ht="12.75" customHeight="1" x14ac:dyDescent="0.2">
      <c r="A961" s="201" t="s">
        <v>75</v>
      </c>
      <c r="D961" s="194"/>
      <c r="E961" s="194"/>
      <c r="F961" s="194"/>
    </row>
    <row r="962" spans="1:6" ht="17.25" customHeight="1" x14ac:dyDescent="0.2">
      <c r="A962" s="200" t="s">
        <v>391</v>
      </c>
      <c r="B962" s="199"/>
      <c r="C962" s="193"/>
      <c r="D962" s="194"/>
      <c r="E962" s="194"/>
      <c r="F962" s="194"/>
    </row>
    <row r="963" spans="1:6" ht="12.75" customHeight="1" x14ac:dyDescent="0.2">
      <c r="A963" s="200" t="s">
        <v>73</v>
      </c>
      <c r="B963" s="199"/>
      <c r="C963" s="193"/>
      <c r="D963" s="194"/>
      <c r="E963" s="194"/>
      <c r="F963" s="194"/>
    </row>
    <row r="964" spans="1:6" ht="12.75" customHeight="1" x14ac:dyDescent="0.2">
      <c r="A964" s="200" t="s">
        <v>73</v>
      </c>
      <c r="B964" s="199"/>
      <c r="C964" s="193"/>
      <c r="D964" s="194"/>
      <c r="E964" s="194"/>
      <c r="F964" s="194"/>
    </row>
    <row r="965" spans="1:6" ht="12.75" customHeight="1" x14ac:dyDescent="0.2">
      <c r="A965" s="198" t="s">
        <v>76</v>
      </c>
      <c r="B965" s="197"/>
      <c r="C965" s="197"/>
      <c r="D965" s="197"/>
      <c r="E965" s="197"/>
      <c r="F965" s="197"/>
    </row>
    <row r="966" spans="1:6" ht="6" customHeight="1" x14ac:dyDescent="0.2">
      <c r="E966" s="191"/>
    </row>
    <row r="967" spans="1:6" ht="12.75" customHeight="1" x14ac:dyDescent="0.2">
      <c r="A967" s="196" t="s">
        <v>346</v>
      </c>
      <c r="B967" s="195" t="s">
        <v>286</v>
      </c>
      <c r="C967" s="194"/>
      <c r="D967" s="194"/>
      <c r="E967" s="193"/>
      <c r="F967" s="192" t="s">
        <v>195</v>
      </c>
    </row>
    <row r="968" spans="1:6" ht="6" customHeight="1" x14ac:dyDescent="0.2">
      <c r="E968" s="191"/>
    </row>
    <row r="969" spans="1:6" ht="6" customHeight="1" x14ac:dyDescent="0.2">
      <c r="E969" s="191"/>
    </row>
    <row r="970" spans="1:6" ht="12.75" customHeight="1" x14ac:dyDescent="0.2">
      <c r="A970" s="190" t="s">
        <v>77</v>
      </c>
      <c r="B970" s="190" t="s">
        <v>34</v>
      </c>
      <c r="C970" s="189" t="s">
        <v>78</v>
      </c>
      <c r="D970" s="188" t="s">
        <v>36</v>
      </c>
      <c r="E970" s="187" t="s">
        <v>79</v>
      </c>
      <c r="F970" s="186" t="s">
        <v>80</v>
      </c>
    </row>
    <row r="971" spans="1:6" ht="6" customHeight="1" x14ac:dyDescent="0.2">
      <c r="A971" s="174"/>
      <c r="B971" s="174"/>
      <c r="C971" s="174"/>
      <c r="D971" s="174"/>
      <c r="E971" s="174"/>
      <c r="F971" s="174"/>
    </row>
    <row r="972" spans="1:6" ht="12.75" customHeight="1" x14ac:dyDescent="0.2">
      <c r="A972" s="185"/>
      <c r="B972" s="179" t="s">
        <v>89</v>
      </c>
      <c r="C972" s="178"/>
      <c r="D972" s="178"/>
      <c r="E972" s="178"/>
      <c r="F972" s="178"/>
    </row>
    <row r="973" spans="1:6" ht="8.25" customHeight="1" x14ac:dyDescent="0.2">
      <c r="A973" s="175"/>
      <c r="B973" s="175"/>
      <c r="C973" s="175"/>
      <c r="D973" s="175"/>
      <c r="E973" s="175"/>
      <c r="F973" s="175"/>
    </row>
    <row r="974" spans="1:6" ht="12.75" customHeight="1" x14ac:dyDescent="0.2">
      <c r="A974" s="184" t="s">
        <v>385</v>
      </c>
      <c r="B974" s="183" t="s">
        <v>386</v>
      </c>
      <c r="C974" s="182" t="s">
        <v>229</v>
      </c>
      <c r="D974" s="181">
        <v>1</v>
      </c>
      <c r="E974" s="180">
        <v>89653.26</v>
      </c>
      <c r="F974" s="180">
        <v>89653.26</v>
      </c>
    </row>
    <row r="975" spans="1:6" ht="409.6" hidden="1" customHeight="1" x14ac:dyDescent="0.2"/>
    <row r="976" spans="1:6" ht="11.25" customHeight="1" x14ac:dyDescent="0.2">
      <c r="B976" s="179" t="s">
        <v>90</v>
      </c>
      <c r="C976" s="178"/>
      <c r="D976" s="178"/>
      <c r="E976" s="177"/>
      <c r="F976" s="176">
        <v>89653.26</v>
      </c>
    </row>
    <row r="977" spans="1:6" ht="6.75" customHeight="1" x14ac:dyDescent="0.2">
      <c r="A977" s="175"/>
      <c r="B977" s="175"/>
      <c r="C977" s="175"/>
      <c r="D977" s="175"/>
      <c r="E977" s="174"/>
      <c r="F977" s="174"/>
    </row>
    <row r="978" spans="1:6" ht="0.2" customHeight="1" x14ac:dyDescent="0.2"/>
    <row r="979" spans="1:6" ht="12.75" customHeight="1" x14ac:dyDescent="0.2">
      <c r="A979" s="185"/>
      <c r="B979" s="179" t="s">
        <v>91</v>
      </c>
      <c r="C979" s="178"/>
      <c r="D979" s="178"/>
      <c r="E979" s="178"/>
      <c r="F979" s="178"/>
    </row>
    <row r="980" spans="1:6" ht="8.25" customHeight="1" x14ac:dyDescent="0.2">
      <c r="A980" s="175"/>
      <c r="B980" s="175"/>
      <c r="C980" s="175"/>
      <c r="D980" s="175"/>
      <c r="E980" s="175"/>
      <c r="F980" s="175"/>
    </row>
    <row r="981" spans="1:6" ht="12.75" customHeight="1" x14ac:dyDescent="0.2">
      <c r="A981" s="184" t="s">
        <v>242</v>
      </c>
      <c r="B981" s="183" t="s">
        <v>243</v>
      </c>
      <c r="C981" s="182" t="s">
        <v>15</v>
      </c>
      <c r="D981" s="181">
        <v>0.4</v>
      </c>
      <c r="E981" s="180">
        <v>71.510000000000005</v>
      </c>
      <c r="F981" s="180">
        <v>28.6</v>
      </c>
    </row>
    <row r="982" spans="1:6" ht="409.6" hidden="1" customHeight="1" x14ac:dyDescent="0.2"/>
    <row r="983" spans="1:6" ht="12.75" customHeight="1" x14ac:dyDescent="0.2">
      <c r="A983" s="184" t="s">
        <v>238</v>
      </c>
      <c r="B983" s="183" t="s">
        <v>239</v>
      </c>
      <c r="C983" s="182" t="s">
        <v>15</v>
      </c>
      <c r="D983" s="181">
        <v>6</v>
      </c>
      <c r="E983" s="180">
        <v>48.6</v>
      </c>
      <c r="F983" s="180">
        <v>291.60000000000002</v>
      </c>
    </row>
    <row r="984" spans="1:6" ht="409.6" hidden="1" customHeight="1" x14ac:dyDescent="0.2"/>
    <row r="985" spans="1:6" ht="12.75" customHeight="1" x14ac:dyDescent="0.2">
      <c r="A985" s="184" t="s">
        <v>240</v>
      </c>
      <c r="B985" s="183" t="s">
        <v>241</v>
      </c>
      <c r="C985" s="182" t="s">
        <v>15</v>
      </c>
      <c r="D985" s="181">
        <v>6</v>
      </c>
      <c r="E985" s="180">
        <v>48.6</v>
      </c>
      <c r="F985" s="180">
        <v>291.60000000000002</v>
      </c>
    </row>
    <row r="986" spans="1:6" ht="409.6" hidden="1" customHeight="1" x14ac:dyDescent="0.2"/>
    <row r="987" spans="1:6" ht="12.75" customHeight="1" x14ac:dyDescent="0.2">
      <c r="A987" s="184" t="s">
        <v>236</v>
      </c>
      <c r="B987" s="183" t="s">
        <v>237</v>
      </c>
      <c r="C987" s="182" t="s">
        <v>15</v>
      </c>
      <c r="D987" s="181">
        <v>12</v>
      </c>
      <c r="E987" s="180">
        <v>24.3</v>
      </c>
      <c r="F987" s="180">
        <v>291.60000000000002</v>
      </c>
    </row>
    <row r="988" spans="1:6" ht="409.6" hidden="1" customHeight="1" x14ac:dyDescent="0.2"/>
    <row r="989" spans="1:6" ht="11.25" customHeight="1" x14ac:dyDescent="0.2">
      <c r="B989" s="179" t="s">
        <v>92</v>
      </c>
      <c r="C989" s="178"/>
      <c r="D989" s="178"/>
      <c r="E989" s="177"/>
      <c r="F989" s="176">
        <v>903.4</v>
      </c>
    </row>
    <row r="990" spans="1:6" ht="6.75" customHeight="1" x14ac:dyDescent="0.2">
      <c r="A990" s="175"/>
      <c r="B990" s="175"/>
      <c r="C990" s="175"/>
      <c r="D990" s="175"/>
      <c r="E990" s="174"/>
      <c r="F990" s="174"/>
    </row>
    <row r="991" spans="1:6" ht="0.2" customHeight="1" x14ac:dyDescent="0.2"/>
    <row r="992" spans="1:6" ht="12.75" customHeight="1" x14ac:dyDescent="0.2">
      <c r="A992" s="185"/>
      <c r="B992" s="179" t="s">
        <v>259</v>
      </c>
      <c r="C992" s="178"/>
      <c r="D992" s="178"/>
      <c r="E992" s="178"/>
      <c r="F992" s="178"/>
    </row>
    <row r="993" spans="1:6" ht="8.25" customHeight="1" x14ac:dyDescent="0.2">
      <c r="A993" s="175"/>
      <c r="B993" s="175"/>
      <c r="C993" s="175"/>
      <c r="D993" s="175"/>
      <c r="E993" s="175"/>
      <c r="F993" s="175"/>
    </row>
    <row r="994" spans="1:6" ht="12.75" customHeight="1" x14ac:dyDescent="0.2">
      <c r="A994" s="184" t="s">
        <v>25</v>
      </c>
      <c r="B994" s="183" t="s">
        <v>26</v>
      </c>
      <c r="C994" s="182" t="s">
        <v>24</v>
      </c>
      <c r="D994" s="181">
        <v>0.04</v>
      </c>
      <c r="E994" s="180">
        <v>903.4</v>
      </c>
      <c r="F994" s="180">
        <v>36.14</v>
      </c>
    </row>
    <row r="995" spans="1:6" ht="409.6" hidden="1" customHeight="1" x14ac:dyDescent="0.2"/>
    <row r="996" spans="1:6" ht="12.75" customHeight="1" x14ac:dyDescent="0.2">
      <c r="A996" s="184" t="s">
        <v>22</v>
      </c>
      <c r="B996" s="183" t="s">
        <v>23</v>
      </c>
      <c r="C996" s="182" t="s">
        <v>24</v>
      </c>
      <c r="D996" s="181">
        <v>0.03</v>
      </c>
      <c r="E996" s="180">
        <v>903.4</v>
      </c>
      <c r="F996" s="180">
        <v>27.1</v>
      </c>
    </row>
    <row r="997" spans="1:6" ht="409.6" hidden="1" customHeight="1" x14ac:dyDescent="0.2"/>
    <row r="998" spans="1:6" ht="11.25" customHeight="1" x14ac:dyDescent="0.2">
      <c r="B998" s="179" t="s">
        <v>258</v>
      </c>
      <c r="C998" s="178"/>
      <c r="D998" s="178"/>
      <c r="E998" s="177"/>
      <c r="F998" s="176">
        <v>63.24</v>
      </c>
    </row>
    <row r="999" spans="1:6" ht="6.75" customHeight="1" x14ac:dyDescent="0.2">
      <c r="A999" s="175"/>
      <c r="B999" s="175"/>
      <c r="C999" s="175"/>
      <c r="D999" s="175"/>
      <c r="E999" s="174"/>
      <c r="F999" s="174"/>
    </row>
    <row r="1000" spans="1:6" ht="0.2" customHeight="1" x14ac:dyDescent="0.2"/>
    <row r="1001" spans="1:6" ht="12.75" customHeight="1" x14ac:dyDescent="0.2">
      <c r="A1001" s="185"/>
      <c r="B1001" s="179" t="s">
        <v>257</v>
      </c>
      <c r="C1001" s="178"/>
      <c r="D1001" s="178"/>
      <c r="E1001" s="178"/>
      <c r="F1001" s="178"/>
    </row>
    <row r="1002" spans="1:6" ht="8.25" customHeight="1" x14ac:dyDescent="0.2">
      <c r="A1002" s="175"/>
      <c r="B1002" s="175"/>
      <c r="C1002" s="175"/>
      <c r="D1002" s="175"/>
      <c r="E1002" s="175"/>
      <c r="F1002" s="175"/>
    </row>
    <row r="1003" spans="1:6" ht="12.75" customHeight="1" x14ac:dyDescent="0.2">
      <c r="A1003" s="184" t="s">
        <v>265</v>
      </c>
      <c r="B1003" s="183" t="s">
        <v>264</v>
      </c>
      <c r="C1003" s="182" t="s">
        <v>28</v>
      </c>
      <c r="D1003" s="181">
        <v>6</v>
      </c>
      <c r="E1003" s="180">
        <v>51.9</v>
      </c>
      <c r="F1003" s="180">
        <v>311.39999999999998</v>
      </c>
    </row>
    <row r="1004" spans="1:6" ht="12.75" customHeight="1" x14ac:dyDescent="0.2">
      <c r="B1004" s="183" t="s">
        <v>1</v>
      </c>
    </row>
    <row r="1005" spans="1:6" ht="409.6" hidden="1" customHeight="1" x14ac:dyDescent="0.2"/>
    <row r="1006" spans="1:6" ht="11.25" customHeight="1" x14ac:dyDescent="0.2">
      <c r="B1006" s="179" t="s">
        <v>256</v>
      </c>
      <c r="C1006" s="178"/>
      <c r="D1006" s="178"/>
      <c r="E1006" s="177"/>
      <c r="F1006" s="176">
        <v>311.39999999999998</v>
      </c>
    </row>
    <row r="1007" spans="1:6" ht="6.75" customHeight="1" x14ac:dyDescent="0.2">
      <c r="A1007" s="175"/>
      <c r="B1007" s="175"/>
      <c r="C1007" s="175"/>
      <c r="D1007" s="175"/>
      <c r="E1007" s="174"/>
      <c r="F1007" s="174"/>
    </row>
    <row r="1008" spans="1:6" ht="0.2" customHeight="1" x14ac:dyDescent="0.2"/>
    <row r="1009" spans="1:6" ht="11.25" customHeight="1" x14ac:dyDescent="0.2">
      <c r="A1009" s="173"/>
      <c r="B1009" s="172" t="s">
        <v>81</v>
      </c>
      <c r="C1009" s="171"/>
      <c r="D1009" s="170"/>
      <c r="E1009" s="169" t="s">
        <v>73</v>
      </c>
      <c r="F1009" s="168">
        <v>90931.3</v>
      </c>
    </row>
    <row r="1010" spans="1:6" ht="409.6" hidden="1" customHeight="1" x14ac:dyDescent="0.2"/>
    <row r="1011" spans="1:6" ht="11.25" customHeight="1" x14ac:dyDescent="0.2">
      <c r="A1011" s="173"/>
      <c r="B1011" s="172" t="s">
        <v>82</v>
      </c>
      <c r="C1011" s="171"/>
      <c r="D1011" s="170"/>
      <c r="E1011" s="169">
        <v>13</v>
      </c>
      <c r="F1011" s="168">
        <v>11821.07</v>
      </c>
    </row>
    <row r="1012" spans="1:6" ht="409.6" hidden="1" customHeight="1" x14ac:dyDescent="0.2"/>
    <row r="1013" spans="1:6" ht="11.25" customHeight="1" x14ac:dyDescent="0.2">
      <c r="A1013" s="173"/>
      <c r="B1013" s="172" t="s">
        <v>83</v>
      </c>
      <c r="C1013" s="171"/>
      <c r="D1013" s="170"/>
      <c r="E1013" s="169" t="s">
        <v>73</v>
      </c>
      <c r="F1013" s="168">
        <v>102752.37</v>
      </c>
    </row>
    <row r="1014" spans="1:6" ht="409.6" hidden="1" customHeight="1" x14ac:dyDescent="0.2"/>
    <row r="1015" spans="1:6" ht="11.25" customHeight="1" x14ac:dyDescent="0.2">
      <c r="A1015" s="173"/>
      <c r="B1015" s="172" t="s">
        <v>84</v>
      </c>
      <c r="C1015" s="171"/>
      <c r="D1015" s="170"/>
      <c r="E1015" s="169">
        <v>1</v>
      </c>
      <c r="F1015" s="168">
        <v>1027.52</v>
      </c>
    </row>
    <row r="1016" spans="1:6" ht="409.6" hidden="1" customHeight="1" x14ac:dyDescent="0.2"/>
    <row r="1017" spans="1:6" ht="11.25" customHeight="1" x14ac:dyDescent="0.2">
      <c r="A1017" s="173"/>
      <c r="B1017" s="172" t="s">
        <v>83</v>
      </c>
      <c r="C1017" s="171"/>
      <c r="D1017" s="170"/>
      <c r="E1017" s="169" t="s">
        <v>73</v>
      </c>
      <c r="F1017" s="168">
        <v>103779.89</v>
      </c>
    </row>
    <row r="1018" spans="1:6" ht="409.6" hidden="1" customHeight="1" x14ac:dyDescent="0.2"/>
    <row r="1019" spans="1:6" ht="11.25" customHeight="1" x14ac:dyDescent="0.2">
      <c r="A1019" s="173"/>
      <c r="B1019" s="172" t="s">
        <v>85</v>
      </c>
      <c r="C1019" s="171"/>
      <c r="D1019" s="170"/>
      <c r="E1019" s="169">
        <v>8</v>
      </c>
      <c r="F1019" s="168">
        <v>8302.39</v>
      </c>
    </row>
    <row r="1020" spans="1:6" ht="409.6" hidden="1" customHeight="1" x14ac:dyDescent="0.2"/>
    <row r="1021" spans="1:6" ht="12" customHeight="1" x14ac:dyDescent="0.2">
      <c r="C1021" s="167" t="s">
        <v>86</v>
      </c>
      <c r="E1021" s="166"/>
      <c r="F1021" s="165">
        <v>112082.28</v>
      </c>
    </row>
    <row r="1022" spans="1:6" ht="12.75" customHeight="1" x14ac:dyDescent="0.2">
      <c r="A1022" s="164" t="s">
        <v>398</v>
      </c>
      <c r="B1022" s="162"/>
      <c r="C1022" s="162"/>
      <c r="D1022" s="163"/>
      <c r="E1022" s="162"/>
      <c r="F1022" s="162"/>
    </row>
    <row r="1023" spans="1:6" ht="6" customHeight="1" x14ac:dyDescent="0.25">
      <c r="F1023" s="161"/>
    </row>
    <row r="1024" spans="1:6" ht="110.65" customHeight="1" x14ac:dyDescent="0.2"/>
    <row r="1025" spans="1:6" ht="6" customHeight="1" x14ac:dyDescent="0.2">
      <c r="A1025" s="159"/>
      <c r="B1025" s="160"/>
      <c r="C1025" s="159"/>
      <c r="D1025" s="158"/>
    </row>
    <row r="1026" spans="1:6" ht="39" customHeight="1" x14ac:dyDescent="0.2">
      <c r="A1026" s="156" t="s">
        <v>87</v>
      </c>
      <c r="B1026" s="155"/>
      <c r="C1026" s="157"/>
      <c r="D1026" s="156" t="s">
        <v>88</v>
      </c>
      <c r="E1026" s="155"/>
      <c r="F1026" s="154"/>
    </row>
    <row r="1027" spans="1:6" ht="6" customHeight="1" x14ac:dyDescent="0.2">
      <c r="A1027" s="235"/>
      <c r="B1027" s="234"/>
      <c r="C1027" s="233"/>
      <c r="D1027" s="232"/>
      <c r="E1027" s="231"/>
      <c r="F1027" s="230"/>
    </row>
    <row r="1028" spans="1:6" ht="14.1" customHeight="1" x14ac:dyDescent="0.2">
      <c r="A1028" s="228" t="s">
        <v>66</v>
      </c>
      <c r="B1028" s="227"/>
      <c r="C1028" s="226"/>
      <c r="D1028" s="220" t="s">
        <v>67</v>
      </c>
      <c r="E1028" s="229" t="s">
        <v>68</v>
      </c>
      <c r="F1028" s="213"/>
    </row>
    <row r="1029" spans="1:6" ht="12.75" customHeight="1" x14ac:dyDescent="0.2">
      <c r="A1029" s="228"/>
      <c r="B1029" s="227"/>
      <c r="C1029" s="226"/>
      <c r="D1029" s="220" t="s">
        <v>69</v>
      </c>
      <c r="E1029" s="219" t="s">
        <v>73</v>
      </c>
      <c r="F1029" s="213"/>
    </row>
    <row r="1030" spans="1:6" ht="12.75" customHeight="1" x14ac:dyDescent="0.2">
      <c r="A1030" s="225" t="s">
        <v>70</v>
      </c>
      <c r="B1030" s="221"/>
      <c r="C1030" s="221"/>
      <c r="D1030" s="220" t="s">
        <v>71</v>
      </c>
      <c r="E1030" s="224" t="s">
        <v>72</v>
      </c>
      <c r="F1030" s="213"/>
    </row>
    <row r="1031" spans="1:6" ht="12.75" customHeight="1" x14ac:dyDescent="0.2">
      <c r="A1031" s="223" t="s">
        <v>73</v>
      </c>
      <c r="B1031" s="222"/>
      <c r="C1031" s="221"/>
      <c r="D1031" s="220" t="s">
        <v>74</v>
      </c>
      <c r="E1031" s="219">
        <v>15</v>
      </c>
      <c r="F1031" s="213"/>
    </row>
    <row r="1032" spans="1:6" ht="12.75" customHeight="1" x14ac:dyDescent="0.2">
      <c r="A1032" s="218" t="s">
        <v>73</v>
      </c>
      <c r="B1032" s="217"/>
      <c r="C1032" s="216"/>
      <c r="D1032" s="215"/>
      <c r="E1032" s="214"/>
      <c r="F1032" s="213"/>
    </row>
    <row r="1033" spans="1:6" ht="6" customHeight="1" x14ac:dyDescent="0.2">
      <c r="A1033" s="212"/>
      <c r="B1033" s="211"/>
      <c r="C1033" s="210"/>
      <c r="D1033" s="209"/>
      <c r="E1033" s="208"/>
      <c r="F1033" s="207"/>
    </row>
    <row r="1034" spans="1:6" ht="6" customHeight="1" x14ac:dyDescent="0.2">
      <c r="A1034" s="206"/>
      <c r="B1034" s="205"/>
      <c r="C1034" s="204"/>
      <c r="D1034" s="203"/>
      <c r="E1034" s="202"/>
      <c r="F1034" s="185"/>
    </row>
    <row r="1035" spans="1:6" ht="12.75" customHeight="1" x14ac:dyDescent="0.2">
      <c r="A1035" s="201" t="s">
        <v>75</v>
      </c>
      <c r="D1035" s="194"/>
      <c r="E1035" s="194"/>
      <c r="F1035" s="194"/>
    </row>
    <row r="1036" spans="1:6" ht="17.25" customHeight="1" x14ac:dyDescent="0.2">
      <c r="A1036" s="200" t="s">
        <v>391</v>
      </c>
      <c r="B1036" s="199"/>
      <c r="C1036" s="193"/>
      <c r="D1036" s="194"/>
      <c r="E1036" s="194"/>
      <c r="F1036" s="194"/>
    </row>
    <row r="1037" spans="1:6" ht="12.75" customHeight="1" x14ac:dyDescent="0.2">
      <c r="A1037" s="200" t="s">
        <v>73</v>
      </c>
      <c r="B1037" s="199"/>
      <c r="C1037" s="193"/>
      <c r="D1037" s="194"/>
      <c r="E1037" s="194"/>
      <c r="F1037" s="194"/>
    </row>
    <row r="1038" spans="1:6" ht="12.75" customHeight="1" x14ac:dyDescent="0.2">
      <c r="A1038" s="200" t="s">
        <v>73</v>
      </c>
      <c r="B1038" s="199"/>
      <c r="C1038" s="193"/>
      <c r="D1038" s="194"/>
      <c r="E1038" s="194"/>
      <c r="F1038" s="194"/>
    </row>
    <row r="1039" spans="1:6" ht="12.75" customHeight="1" x14ac:dyDescent="0.2">
      <c r="A1039" s="198" t="s">
        <v>76</v>
      </c>
      <c r="B1039" s="197"/>
      <c r="C1039" s="197"/>
      <c r="D1039" s="197"/>
      <c r="E1039" s="197"/>
      <c r="F1039" s="197"/>
    </row>
    <row r="1040" spans="1:6" ht="6" customHeight="1" x14ac:dyDescent="0.2">
      <c r="E1040" s="191"/>
    </row>
    <row r="1041" spans="1:6" ht="12.75" customHeight="1" x14ac:dyDescent="0.2">
      <c r="A1041" s="196" t="s">
        <v>347</v>
      </c>
      <c r="B1041" s="195" t="s">
        <v>285</v>
      </c>
      <c r="C1041" s="194"/>
      <c r="D1041" s="194"/>
      <c r="E1041" s="193"/>
      <c r="F1041" s="192" t="s">
        <v>195</v>
      </c>
    </row>
    <row r="1042" spans="1:6" ht="6" customHeight="1" x14ac:dyDescent="0.2">
      <c r="E1042" s="191"/>
    </row>
    <row r="1043" spans="1:6" ht="6" customHeight="1" x14ac:dyDescent="0.2">
      <c r="E1043" s="191"/>
    </row>
    <row r="1044" spans="1:6" ht="12.75" customHeight="1" x14ac:dyDescent="0.2">
      <c r="A1044" s="190" t="s">
        <v>77</v>
      </c>
      <c r="B1044" s="190" t="s">
        <v>34</v>
      </c>
      <c r="C1044" s="189" t="s">
        <v>78</v>
      </c>
      <c r="D1044" s="188" t="s">
        <v>36</v>
      </c>
      <c r="E1044" s="187" t="s">
        <v>79</v>
      </c>
      <c r="F1044" s="186" t="s">
        <v>80</v>
      </c>
    </row>
    <row r="1045" spans="1:6" ht="6" customHeight="1" x14ac:dyDescent="0.2">
      <c r="A1045" s="174"/>
      <c r="B1045" s="174"/>
      <c r="C1045" s="174"/>
      <c r="D1045" s="174"/>
      <c r="E1045" s="174"/>
      <c r="F1045" s="174"/>
    </row>
    <row r="1046" spans="1:6" ht="12.75" customHeight="1" x14ac:dyDescent="0.2">
      <c r="A1046" s="185"/>
      <c r="B1046" s="179" t="s">
        <v>89</v>
      </c>
      <c r="C1046" s="178"/>
      <c r="D1046" s="178"/>
      <c r="E1046" s="178"/>
      <c r="F1046" s="178"/>
    </row>
    <row r="1047" spans="1:6" ht="8.25" customHeight="1" x14ac:dyDescent="0.2">
      <c r="A1047" s="175"/>
      <c r="B1047" s="175"/>
      <c r="C1047" s="175"/>
      <c r="D1047" s="175"/>
      <c r="E1047" s="175"/>
      <c r="F1047" s="175"/>
    </row>
    <row r="1048" spans="1:6" ht="12.75" customHeight="1" x14ac:dyDescent="0.2">
      <c r="A1048" s="184" t="s">
        <v>381</v>
      </c>
      <c r="B1048" s="183" t="s">
        <v>382</v>
      </c>
      <c r="C1048" s="182" t="s">
        <v>229</v>
      </c>
      <c r="D1048" s="181">
        <v>1</v>
      </c>
      <c r="E1048" s="180">
        <v>124738.8</v>
      </c>
      <c r="F1048" s="180">
        <v>124738.8</v>
      </c>
    </row>
    <row r="1049" spans="1:6" ht="409.6" hidden="1" customHeight="1" x14ac:dyDescent="0.2"/>
    <row r="1050" spans="1:6" ht="11.25" customHeight="1" x14ac:dyDescent="0.2">
      <c r="B1050" s="179" t="s">
        <v>90</v>
      </c>
      <c r="C1050" s="178"/>
      <c r="D1050" s="178"/>
      <c r="E1050" s="177"/>
      <c r="F1050" s="176">
        <v>124738.8</v>
      </c>
    </row>
    <row r="1051" spans="1:6" ht="6.75" customHeight="1" x14ac:dyDescent="0.2">
      <c r="A1051" s="175"/>
      <c r="B1051" s="175"/>
      <c r="C1051" s="175"/>
      <c r="D1051" s="175"/>
      <c r="E1051" s="174"/>
      <c r="F1051" s="174"/>
    </row>
    <row r="1052" spans="1:6" ht="0.2" customHeight="1" x14ac:dyDescent="0.2"/>
    <row r="1053" spans="1:6" ht="12.75" customHeight="1" x14ac:dyDescent="0.2">
      <c r="A1053" s="185"/>
      <c r="B1053" s="179" t="s">
        <v>91</v>
      </c>
      <c r="C1053" s="178"/>
      <c r="D1053" s="178"/>
      <c r="E1053" s="178"/>
      <c r="F1053" s="178"/>
    </row>
    <row r="1054" spans="1:6" ht="8.25" customHeight="1" x14ac:dyDescent="0.2">
      <c r="A1054" s="175"/>
      <c r="B1054" s="175"/>
      <c r="C1054" s="175"/>
      <c r="D1054" s="175"/>
      <c r="E1054" s="175"/>
      <c r="F1054" s="175"/>
    </row>
    <row r="1055" spans="1:6" ht="12.75" customHeight="1" x14ac:dyDescent="0.2">
      <c r="A1055" s="184" t="s">
        <v>242</v>
      </c>
      <c r="B1055" s="183" t="s">
        <v>243</v>
      </c>
      <c r="C1055" s="182" t="s">
        <v>15</v>
      </c>
      <c r="D1055" s="181">
        <v>0.4</v>
      </c>
      <c r="E1055" s="180">
        <v>71.510000000000005</v>
      </c>
      <c r="F1055" s="180">
        <v>28.6</v>
      </c>
    </row>
    <row r="1056" spans="1:6" ht="409.6" hidden="1" customHeight="1" x14ac:dyDescent="0.2"/>
    <row r="1057" spans="1:6" ht="12.75" customHeight="1" x14ac:dyDescent="0.2">
      <c r="A1057" s="184" t="s">
        <v>238</v>
      </c>
      <c r="B1057" s="183" t="s">
        <v>239</v>
      </c>
      <c r="C1057" s="182" t="s">
        <v>15</v>
      </c>
      <c r="D1057" s="181">
        <v>6</v>
      </c>
      <c r="E1057" s="180">
        <v>48.6</v>
      </c>
      <c r="F1057" s="180">
        <v>291.60000000000002</v>
      </c>
    </row>
    <row r="1058" spans="1:6" ht="409.6" hidden="1" customHeight="1" x14ac:dyDescent="0.2"/>
    <row r="1059" spans="1:6" ht="12.75" customHeight="1" x14ac:dyDescent="0.2">
      <c r="A1059" s="184" t="s">
        <v>240</v>
      </c>
      <c r="B1059" s="183" t="s">
        <v>241</v>
      </c>
      <c r="C1059" s="182" t="s">
        <v>15</v>
      </c>
      <c r="D1059" s="181">
        <v>6</v>
      </c>
      <c r="E1059" s="180">
        <v>48.6</v>
      </c>
      <c r="F1059" s="180">
        <v>291.60000000000002</v>
      </c>
    </row>
    <row r="1060" spans="1:6" ht="409.6" hidden="1" customHeight="1" x14ac:dyDescent="0.2"/>
    <row r="1061" spans="1:6" ht="12.75" customHeight="1" x14ac:dyDescent="0.2">
      <c r="A1061" s="184" t="s">
        <v>236</v>
      </c>
      <c r="B1061" s="183" t="s">
        <v>237</v>
      </c>
      <c r="C1061" s="182" t="s">
        <v>15</v>
      </c>
      <c r="D1061" s="181">
        <v>12</v>
      </c>
      <c r="E1061" s="180">
        <v>24.3</v>
      </c>
      <c r="F1061" s="180">
        <v>291.60000000000002</v>
      </c>
    </row>
    <row r="1062" spans="1:6" ht="409.6" hidden="1" customHeight="1" x14ac:dyDescent="0.2"/>
    <row r="1063" spans="1:6" ht="11.25" customHeight="1" x14ac:dyDescent="0.2">
      <c r="B1063" s="179" t="s">
        <v>92</v>
      </c>
      <c r="C1063" s="178"/>
      <c r="D1063" s="178"/>
      <c r="E1063" s="177"/>
      <c r="F1063" s="176">
        <v>903.4</v>
      </c>
    </row>
    <row r="1064" spans="1:6" ht="6.75" customHeight="1" x14ac:dyDescent="0.2">
      <c r="A1064" s="175"/>
      <c r="B1064" s="175"/>
      <c r="C1064" s="175"/>
      <c r="D1064" s="175"/>
      <c r="E1064" s="174"/>
      <c r="F1064" s="174"/>
    </row>
    <row r="1065" spans="1:6" ht="0.2" customHeight="1" x14ac:dyDescent="0.2"/>
    <row r="1066" spans="1:6" ht="12.75" customHeight="1" x14ac:dyDescent="0.2">
      <c r="A1066" s="185"/>
      <c r="B1066" s="179" t="s">
        <v>259</v>
      </c>
      <c r="C1066" s="178"/>
      <c r="D1066" s="178"/>
      <c r="E1066" s="178"/>
      <c r="F1066" s="178"/>
    </row>
    <row r="1067" spans="1:6" ht="8.25" customHeight="1" x14ac:dyDescent="0.2">
      <c r="A1067" s="175"/>
      <c r="B1067" s="175"/>
      <c r="C1067" s="175"/>
      <c r="D1067" s="175"/>
      <c r="E1067" s="175"/>
      <c r="F1067" s="175"/>
    </row>
    <row r="1068" spans="1:6" ht="12.75" customHeight="1" x14ac:dyDescent="0.2">
      <c r="A1068" s="184" t="s">
        <v>25</v>
      </c>
      <c r="B1068" s="183" t="s">
        <v>26</v>
      </c>
      <c r="C1068" s="182" t="s">
        <v>24</v>
      </c>
      <c r="D1068" s="181">
        <v>0.04</v>
      </c>
      <c r="E1068" s="180">
        <v>903.4</v>
      </c>
      <c r="F1068" s="180">
        <v>36.14</v>
      </c>
    </row>
    <row r="1069" spans="1:6" ht="409.6" hidden="1" customHeight="1" x14ac:dyDescent="0.2"/>
    <row r="1070" spans="1:6" ht="12.75" customHeight="1" x14ac:dyDescent="0.2">
      <c r="A1070" s="184" t="s">
        <v>22</v>
      </c>
      <c r="B1070" s="183" t="s">
        <v>23</v>
      </c>
      <c r="C1070" s="182" t="s">
        <v>24</v>
      </c>
      <c r="D1070" s="181">
        <v>0.03</v>
      </c>
      <c r="E1070" s="180">
        <v>903.4</v>
      </c>
      <c r="F1070" s="180">
        <v>27.1</v>
      </c>
    </row>
    <row r="1071" spans="1:6" ht="409.6" hidden="1" customHeight="1" x14ac:dyDescent="0.2"/>
    <row r="1072" spans="1:6" ht="11.25" customHeight="1" x14ac:dyDescent="0.2">
      <c r="B1072" s="179" t="s">
        <v>258</v>
      </c>
      <c r="C1072" s="178"/>
      <c r="D1072" s="178"/>
      <c r="E1072" s="177"/>
      <c r="F1072" s="176">
        <v>63.24</v>
      </c>
    </row>
    <row r="1073" spans="1:6" ht="6.75" customHeight="1" x14ac:dyDescent="0.2">
      <c r="A1073" s="175"/>
      <c r="B1073" s="175"/>
      <c r="C1073" s="175"/>
      <c r="D1073" s="175"/>
      <c r="E1073" s="174"/>
      <c r="F1073" s="174"/>
    </row>
    <row r="1074" spans="1:6" ht="0.2" customHeight="1" x14ac:dyDescent="0.2"/>
    <row r="1075" spans="1:6" ht="12.75" customHeight="1" x14ac:dyDescent="0.2">
      <c r="A1075" s="185"/>
      <c r="B1075" s="179" t="s">
        <v>257</v>
      </c>
      <c r="C1075" s="178"/>
      <c r="D1075" s="178"/>
      <c r="E1075" s="178"/>
      <c r="F1075" s="178"/>
    </row>
    <row r="1076" spans="1:6" ht="8.25" customHeight="1" x14ac:dyDescent="0.2">
      <c r="A1076" s="175"/>
      <c r="B1076" s="175"/>
      <c r="C1076" s="175"/>
      <c r="D1076" s="175"/>
      <c r="E1076" s="175"/>
      <c r="F1076" s="175"/>
    </row>
    <row r="1077" spans="1:6" ht="12.75" customHeight="1" x14ac:dyDescent="0.2">
      <c r="A1077" s="184" t="s">
        <v>265</v>
      </c>
      <c r="B1077" s="183" t="s">
        <v>264</v>
      </c>
      <c r="C1077" s="182" t="s">
        <v>28</v>
      </c>
      <c r="D1077" s="181">
        <v>6</v>
      </c>
      <c r="E1077" s="180">
        <v>51.9</v>
      </c>
      <c r="F1077" s="180">
        <v>311.39999999999998</v>
      </c>
    </row>
    <row r="1078" spans="1:6" ht="12.75" customHeight="1" x14ac:dyDescent="0.2">
      <c r="B1078" s="183" t="s">
        <v>1</v>
      </c>
    </row>
    <row r="1079" spans="1:6" ht="409.6" hidden="1" customHeight="1" x14ac:dyDescent="0.2"/>
    <row r="1080" spans="1:6" ht="11.25" customHeight="1" x14ac:dyDescent="0.2">
      <c r="B1080" s="179" t="s">
        <v>256</v>
      </c>
      <c r="C1080" s="178"/>
      <c r="D1080" s="178"/>
      <c r="E1080" s="177"/>
      <c r="F1080" s="176">
        <v>311.39999999999998</v>
      </c>
    </row>
    <row r="1081" spans="1:6" ht="6.75" customHeight="1" x14ac:dyDescent="0.2">
      <c r="A1081" s="175"/>
      <c r="B1081" s="175"/>
      <c r="C1081" s="175"/>
      <c r="D1081" s="175"/>
      <c r="E1081" s="174"/>
      <c r="F1081" s="174"/>
    </row>
    <row r="1082" spans="1:6" ht="0.2" customHeight="1" x14ac:dyDescent="0.2"/>
    <row r="1083" spans="1:6" ht="11.25" customHeight="1" x14ac:dyDescent="0.2">
      <c r="A1083" s="173"/>
      <c r="B1083" s="172" t="s">
        <v>81</v>
      </c>
      <c r="C1083" s="171"/>
      <c r="D1083" s="170"/>
      <c r="E1083" s="169" t="s">
        <v>73</v>
      </c>
      <c r="F1083" s="168">
        <v>126016.84</v>
      </c>
    </row>
    <row r="1084" spans="1:6" ht="409.6" hidden="1" customHeight="1" x14ac:dyDescent="0.2"/>
    <row r="1085" spans="1:6" ht="11.25" customHeight="1" x14ac:dyDescent="0.2">
      <c r="A1085" s="173"/>
      <c r="B1085" s="172" t="s">
        <v>82</v>
      </c>
      <c r="C1085" s="171"/>
      <c r="D1085" s="170"/>
      <c r="E1085" s="169">
        <v>13</v>
      </c>
      <c r="F1085" s="168">
        <v>16382.19</v>
      </c>
    </row>
    <row r="1086" spans="1:6" ht="409.6" hidden="1" customHeight="1" x14ac:dyDescent="0.2"/>
    <row r="1087" spans="1:6" ht="11.25" customHeight="1" x14ac:dyDescent="0.2">
      <c r="A1087" s="173"/>
      <c r="B1087" s="172" t="s">
        <v>83</v>
      </c>
      <c r="C1087" s="171"/>
      <c r="D1087" s="170"/>
      <c r="E1087" s="169" t="s">
        <v>73</v>
      </c>
      <c r="F1087" s="168">
        <v>142399.03</v>
      </c>
    </row>
    <row r="1088" spans="1:6" ht="409.6" hidden="1" customHeight="1" x14ac:dyDescent="0.2"/>
    <row r="1089" spans="1:6" ht="11.25" customHeight="1" x14ac:dyDescent="0.2">
      <c r="A1089" s="173"/>
      <c r="B1089" s="172" t="s">
        <v>84</v>
      </c>
      <c r="C1089" s="171"/>
      <c r="D1089" s="170"/>
      <c r="E1089" s="169">
        <v>1</v>
      </c>
      <c r="F1089" s="168">
        <v>1423.99</v>
      </c>
    </row>
    <row r="1090" spans="1:6" ht="409.6" hidden="1" customHeight="1" x14ac:dyDescent="0.2"/>
    <row r="1091" spans="1:6" ht="11.25" customHeight="1" x14ac:dyDescent="0.2">
      <c r="A1091" s="173"/>
      <c r="B1091" s="172" t="s">
        <v>83</v>
      </c>
      <c r="C1091" s="171"/>
      <c r="D1091" s="170"/>
      <c r="E1091" s="169" t="s">
        <v>73</v>
      </c>
      <c r="F1091" s="168">
        <v>143823.01999999999</v>
      </c>
    </row>
    <row r="1092" spans="1:6" ht="409.6" hidden="1" customHeight="1" x14ac:dyDescent="0.2"/>
    <row r="1093" spans="1:6" ht="11.25" customHeight="1" x14ac:dyDescent="0.2">
      <c r="A1093" s="173"/>
      <c r="B1093" s="172" t="s">
        <v>85</v>
      </c>
      <c r="C1093" s="171"/>
      <c r="D1093" s="170"/>
      <c r="E1093" s="169">
        <v>8</v>
      </c>
      <c r="F1093" s="168">
        <v>11505.84</v>
      </c>
    </row>
    <row r="1094" spans="1:6" ht="409.6" hidden="1" customHeight="1" x14ac:dyDescent="0.2"/>
    <row r="1095" spans="1:6" ht="12" customHeight="1" x14ac:dyDescent="0.2">
      <c r="C1095" s="167" t="s">
        <v>86</v>
      </c>
      <c r="E1095" s="166"/>
      <c r="F1095" s="165">
        <v>155328.85999999999</v>
      </c>
    </row>
    <row r="1096" spans="1:6" ht="12.75" customHeight="1" x14ac:dyDescent="0.2">
      <c r="A1096" s="164" t="s">
        <v>397</v>
      </c>
      <c r="B1096" s="162"/>
      <c r="C1096" s="162"/>
      <c r="D1096" s="163"/>
      <c r="E1096" s="162"/>
      <c r="F1096" s="162"/>
    </row>
    <row r="1097" spans="1:6" ht="6" customHeight="1" x14ac:dyDescent="0.25">
      <c r="F1097" s="161"/>
    </row>
    <row r="1098" spans="1:6" ht="110.65" customHeight="1" x14ac:dyDescent="0.2"/>
    <row r="1099" spans="1:6" ht="6" customHeight="1" x14ac:dyDescent="0.2">
      <c r="A1099" s="159"/>
      <c r="B1099" s="160"/>
      <c r="C1099" s="159"/>
      <c r="D1099" s="158"/>
    </row>
    <row r="1100" spans="1:6" ht="39" customHeight="1" x14ac:dyDescent="0.2">
      <c r="A1100" s="156" t="s">
        <v>87</v>
      </c>
      <c r="B1100" s="155"/>
      <c r="C1100" s="157"/>
      <c r="D1100" s="156" t="s">
        <v>88</v>
      </c>
      <c r="E1100" s="155"/>
      <c r="F1100" s="154"/>
    </row>
    <row r="1101" spans="1:6" ht="6" customHeight="1" x14ac:dyDescent="0.2">
      <c r="A1101" s="235"/>
      <c r="B1101" s="234"/>
      <c r="C1101" s="233"/>
      <c r="D1101" s="232"/>
      <c r="E1101" s="231"/>
      <c r="F1101" s="230"/>
    </row>
    <row r="1102" spans="1:6" ht="14.1" customHeight="1" x14ac:dyDescent="0.2">
      <c r="A1102" s="228" t="s">
        <v>66</v>
      </c>
      <c r="B1102" s="227"/>
      <c r="C1102" s="226"/>
      <c r="D1102" s="220" t="s">
        <v>67</v>
      </c>
      <c r="E1102" s="229" t="s">
        <v>68</v>
      </c>
      <c r="F1102" s="213"/>
    </row>
    <row r="1103" spans="1:6" ht="12.75" customHeight="1" x14ac:dyDescent="0.2">
      <c r="A1103" s="228"/>
      <c r="B1103" s="227"/>
      <c r="C1103" s="226"/>
      <c r="D1103" s="220" t="s">
        <v>69</v>
      </c>
      <c r="E1103" s="219" t="s">
        <v>73</v>
      </c>
      <c r="F1103" s="213"/>
    </row>
    <row r="1104" spans="1:6" ht="12.75" customHeight="1" x14ac:dyDescent="0.2">
      <c r="A1104" s="225" t="s">
        <v>70</v>
      </c>
      <c r="B1104" s="221"/>
      <c r="C1104" s="221"/>
      <c r="D1104" s="220" t="s">
        <v>71</v>
      </c>
      <c r="E1104" s="224" t="s">
        <v>72</v>
      </c>
      <c r="F1104" s="213"/>
    </row>
    <row r="1105" spans="1:6" ht="12.75" customHeight="1" x14ac:dyDescent="0.2">
      <c r="A1105" s="223" t="s">
        <v>73</v>
      </c>
      <c r="B1105" s="222"/>
      <c r="C1105" s="221"/>
      <c r="D1105" s="220" t="s">
        <v>74</v>
      </c>
      <c r="E1105" s="219">
        <v>16</v>
      </c>
      <c r="F1105" s="213"/>
    </row>
    <row r="1106" spans="1:6" ht="12.75" customHeight="1" x14ac:dyDescent="0.2">
      <c r="A1106" s="218" t="s">
        <v>73</v>
      </c>
      <c r="B1106" s="217"/>
      <c r="C1106" s="216"/>
      <c r="D1106" s="215"/>
      <c r="E1106" s="214"/>
      <c r="F1106" s="213"/>
    </row>
    <row r="1107" spans="1:6" ht="6" customHeight="1" x14ac:dyDescent="0.2">
      <c r="A1107" s="212"/>
      <c r="B1107" s="211"/>
      <c r="C1107" s="210"/>
      <c r="D1107" s="209"/>
      <c r="E1107" s="208"/>
      <c r="F1107" s="207"/>
    </row>
    <row r="1108" spans="1:6" ht="6" customHeight="1" x14ac:dyDescent="0.2">
      <c r="A1108" s="206"/>
      <c r="B1108" s="205"/>
      <c r="C1108" s="204"/>
      <c r="D1108" s="203"/>
      <c r="E1108" s="202"/>
      <c r="F1108" s="185"/>
    </row>
    <row r="1109" spans="1:6" ht="12.75" customHeight="1" x14ac:dyDescent="0.2">
      <c r="A1109" s="201" t="s">
        <v>75</v>
      </c>
      <c r="D1109" s="194"/>
      <c r="E1109" s="194"/>
      <c r="F1109" s="194"/>
    </row>
    <row r="1110" spans="1:6" ht="17.25" customHeight="1" x14ac:dyDescent="0.2">
      <c r="A1110" s="200" t="s">
        <v>391</v>
      </c>
      <c r="B1110" s="199"/>
      <c r="C1110" s="193"/>
      <c r="D1110" s="194"/>
      <c r="E1110" s="194"/>
      <c r="F1110" s="194"/>
    </row>
    <row r="1111" spans="1:6" ht="12.75" customHeight="1" x14ac:dyDescent="0.2">
      <c r="A1111" s="200" t="s">
        <v>73</v>
      </c>
      <c r="B1111" s="199"/>
      <c r="C1111" s="193"/>
      <c r="D1111" s="194"/>
      <c r="E1111" s="194"/>
      <c r="F1111" s="194"/>
    </row>
    <row r="1112" spans="1:6" ht="12.75" customHeight="1" x14ac:dyDescent="0.2">
      <c r="A1112" s="200" t="s">
        <v>73</v>
      </c>
      <c r="B1112" s="199"/>
      <c r="C1112" s="193"/>
      <c r="D1112" s="194"/>
      <c r="E1112" s="194"/>
      <c r="F1112" s="194"/>
    </row>
    <row r="1113" spans="1:6" ht="12.75" customHeight="1" x14ac:dyDescent="0.2">
      <c r="A1113" s="198" t="s">
        <v>76</v>
      </c>
      <c r="B1113" s="197"/>
      <c r="C1113" s="197"/>
      <c r="D1113" s="197"/>
      <c r="E1113" s="197"/>
      <c r="F1113" s="197"/>
    </row>
    <row r="1114" spans="1:6" ht="6" customHeight="1" x14ac:dyDescent="0.2">
      <c r="E1114" s="191"/>
    </row>
    <row r="1115" spans="1:6" ht="12.75" customHeight="1" x14ac:dyDescent="0.2">
      <c r="A1115" s="196" t="s">
        <v>348</v>
      </c>
      <c r="B1115" s="195" t="s">
        <v>284</v>
      </c>
      <c r="C1115" s="194"/>
      <c r="D1115" s="194"/>
      <c r="E1115" s="193"/>
      <c r="F1115" s="192" t="s">
        <v>181</v>
      </c>
    </row>
    <row r="1116" spans="1:6" ht="6" customHeight="1" x14ac:dyDescent="0.2">
      <c r="E1116" s="191"/>
    </row>
    <row r="1117" spans="1:6" ht="6" customHeight="1" x14ac:dyDescent="0.2">
      <c r="E1117" s="191"/>
    </row>
    <row r="1118" spans="1:6" ht="12.75" customHeight="1" x14ac:dyDescent="0.2">
      <c r="A1118" s="190" t="s">
        <v>77</v>
      </c>
      <c r="B1118" s="190" t="s">
        <v>34</v>
      </c>
      <c r="C1118" s="189" t="s">
        <v>78</v>
      </c>
      <c r="D1118" s="188" t="s">
        <v>36</v>
      </c>
      <c r="E1118" s="187" t="s">
        <v>79</v>
      </c>
      <c r="F1118" s="186" t="s">
        <v>80</v>
      </c>
    </row>
    <row r="1119" spans="1:6" ht="6" customHeight="1" x14ac:dyDescent="0.2">
      <c r="A1119" s="174"/>
      <c r="B1119" s="174"/>
      <c r="C1119" s="174"/>
      <c r="D1119" s="174"/>
      <c r="E1119" s="174"/>
      <c r="F1119" s="174"/>
    </row>
    <row r="1120" spans="1:6" ht="12.75" customHeight="1" x14ac:dyDescent="0.2">
      <c r="A1120" s="185"/>
      <c r="B1120" s="179" t="s">
        <v>89</v>
      </c>
      <c r="C1120" s="178"/>
      <c r="D1120" s="178"/>
      <c r="E1120" s="178"/>
      <c r="F1120" s="178"/>
    </row>
    <row r="1121" spans="1:6" ht="8.25" customHeight="1" x14ac:dyDescent="0.2">
      <c r="A1121" s="175"/>
      <c r="B1121" s="175"/>
      <c r="C1121" s="175"/>
      <c r="D1121" s="175"/>
      <c r="E1121" s="175"/>
      <c r="F1121" s="175"/>
    </row>
    <row r="1122" spans="1:6" ht="12.75" customHeight="1" x14ac:dyDescent="0.2">
      <c r="A1122" s="184" t="s">
        <v>383</v>
      </c>
      <c r="B1122" s="183" t="s">
        <v>384</v>
      </c>
      <c r="C1122" s="182" t="s">
        <v>228</v>
      </c>
      <c r="D1122" s="181">
        <v>1</v>
      </c>
      <c r="E1122" s="180">
        <v>301961.68</v>
      </c>
      <c r="F1122" s="180">
        <v>301961.68</v>
      </c>
    </row>
    <row r="1123" spans="1:6" ht="409.6" hidden="1" customHeight="1" x14ac:dyDescent="0.2"/>
    <row r="1124" spans="1:6" ht="11.25" customHeight="1" x14ac:dyDescent="0.2">
      <c r="B1124" s="179" t="s">
        <v>90</v>
      </c>
      <c r="C1124" s="178"/>
      <c r="D1124" s="178"/>
      <c r="E1124" s="177"/>
      <c r="F1124" s="176">
        <v>301961.68</v>
      </c>
    </row>
    <row r="1125" spans="1:6" ht="6.75" customHeight="1" x14ac:dyDescent="0.2">
      <c r="A1125" s="175"/>
      <c r="B1125" s="175"/>
      <c r="C1125" s="175"/>
      <c r="D1125" s="175"/>
      <c r="E1125" s="174"/>
      <c r="F1125" s="174"/>
    </row>
    <row r="1126" spans="1:6" ht="0.2" customHeight="1" x14ac:dyDescent="0.2"/>
    <row r="1127" spans="1:6" ht="12.75" customHeight="1" x14ac:dyDescent="0.2">
      <c r="A1127" s="185"/>
      <c r="B1127" s="179" t="s">
        <v>91</v>
      </c>
      <c r="C1127" s="178"/>
      <c r="D1127" s="178"/>
      <c r="E1127" s="178"/>
      <c r="F1127" s="178"/>
    </row>
    <row r="1128" spans="1:6" ht="8.25" customHeight="1" x14ac:dyDescent="0.2">
      <c r="A1128" s="175"/>
      <c r="B1128" s="175"/>
      <c r="C1128" s="175"/>
      <c r="D1128" s="175"/>
      <c r="E1128" s="175"/>
      <c r="F1128" s="175"/>
    </row>
    <row r="1129" spans="1:6" ht="12.75" customHeight="1" x14ac:dyDescent="0.2">
      <c r="A1129" s="184" t="s">
        <v>242</v>
      </c>
      <c r="B1129" s="183" t="s">
        <v>243</v>
      </c>
      <c r="C1129" s="182" t="s">
        <v>15</v>
      </c>
      <c r="D1129" s="181">
        <v>2</v>
      </c>
      <c r="E1129" s="180">
        <v>71.510000000000005</v>
      </c>
      <c r="F1129" s="180">
        <v>143.02000000000001</v>
      </c>
    </row>
    <row r="1130" spans="1:6" ht="409.6" hidden="1" customHeight="1" x14ac:dyDescent="0.2"/>
    <row r="1131" spans="1:6" ht="12.75" customHeight="1" x14ac:dyDescent="0.2">
      <c r="A1131" s="184" t="s">
        <v>238</v>
      </c>
      <c r="B1131" s="183" t="s">
        <v>239</v>
      </c>
      <c r="C1131" s="182" t="s">
        <v>15</v>
      </c>
      <c r="D1131" s="181">
        <v>30</v>
      </c>
      <c r="E1131" s="180">
        <v>48.6</v>
      </c>
      <c r="F1131" s="180">
        <v>1458</v>
      </c>
    </row>
    <row r="1132" spans="1:6" ht="409.6" hidden="1" customHeight="1" x14ac:dyDescent="0.2"/>
    <row r="1133" spans="1:6" ht="12.75" customHeight="1" x14ac:dyDescent="0.2">
      <c r="A1133" s="184" t="s">
        <v>240</v>
      </c>
      <c r="B1133" s="183" t="s">
        <v>241</v>
      </c>
      <c r="C1133" s="182" t="s">
        <v>15</v>
      </c>
      <c r="D1133" s="181">
        <v>30</v>
      </c>
      <c r="E1133" s="180">
        <v>48.6</v>
      </c>
      <c r="F1133" s="180">
        <v>1458</v>
      </c>
    </row>
    <row r="1134" spans="1:6" ht="409.6" hidden="1" customHeight="1" x14ac:dyDescent="0.2"/>
    <row r="1135" spans="1:6" ht="12.75" customHeight="1" x14ac:dyDescent="0.2">
      <c r="A1135" s="184" t="s">
        <v>236</v>
      </c>
      <c r="B1135" s="183" t="s">
        <v>237</v>
      </c>
      <c r="C1135" s="182" t="s">
        <v>15</v>
      </c>
      <c r="D1135" s="181">
        <v>60</v>
      </c>
      <c r="E1135" s="180">
        <v>24.3</v>
      </c>
      <c r="F1135" s="180">
        <v>1458</v>
      </c>
    </row>
    <row r="1136" spans="1:6" ht="409.6" hidden="1" customHeight="1" x14ac:dyDescent="0.2"/>
    <row r="1137" spans="1:6" ht="11.25" customHeight="1" x14ac:dyDescent="0.2">
      <c r="B1137" s="179" t="s">
        <v>92</v>
      </c>
      <c r="C1137" s="178"/>
      <c r="D1137" s="178"/>
      <c r="E1137" s="177"/>
      <c r="F1137" s="176">
        <v>4517.0200000000004</v>
      </c>
    </row>
    <row r="1138" spans="1:6" ht="6.75" customHeight="1" x14ac:dyDescent="0.2">
      <c r="A1138" s="175"/>
      <c r="B1138" s="175"/>
      <c r="C1138" s="175"/>
      <c r="D1138" s="175"/>
      <c r="E1138" s="174"/>
      <c r="F1138" s="174"/>
    </row>
    <row r="1139" spans="1:6" ht="0.2" customHeight="1" x14ac:dyDescent="0.2"/>
    <row r="1140" spans="1:6" ht="12.75" customHeight="1" x14ac:dyDescent="0.2">
      <c r="A1140" s="185"/>
      <c r="B1140" s="179" t="s">
        <v>259</v>
      </c>
      <c r="C1140" s="178"/>
      <c r="D1140" s="178"/>
      <c r="E1140" s="178"/>
      <c r="F1140" s="178"/>
    </row>
    <row r="1141" spans="1:6" ht="8.25" customHeight="1" x14ac:dyDescent="0.2">
      <c r="A1141" s="175"/>
      <c r="B1141" s="175"/>
      <c r="C1141" s="175"/>
      <c r="D1141" s="175"/>
      <c r="E1141" s="175"/>
      <c r="F1141" s="175"/>
    </row>
    <row r="1142" spans="1:6" ht="12.75" customHeight="1" x14ac:dyDescent="0.2">
      <c r="A1142" s="184" t="s">
        <v>25</v>
      </c>
      <c r="B1142" s="183" t="s">
        <v>26</v>
      </c>
      <c r="C1142" s="182" t="s">
        <v>24</v>
      </c>
      <c r="D1142" s="181">
        <v>0.04</v>
      </c>
      <c r="E1142" s="180">
        <v>4517.0200000000004</v>
      </c>
      <c r="F1142" s="180">
        <v>180.68</v>
      </c>
    </row>
    <row r="1143" spans="1:6" ht="409.6" hidden="1" customHeight="1" x14ac:dyDescent="0.2"/>
    <row r="1144" spans="1:6" ht="12.75" customHeight="1" x14ac:dyDescent="0.2">
      <c r="A1144" s="184" t="s">
        <v>22</v>
      </c>
      <c r="B1144" s="183" t="s">
        <v>23</v>
      </c>
      <c r="C1144" s="182" t="s">
        <v>24</v>
      </c>
      <c r="D1144" s="181">
        <v>0.03</v>
      </c>
      <c r="E1144" s="180">
        <v>4517.0200000000004</v>
      </c>
      <c r="F1144" s="180">
        <v>135.51</v>
      </c>
    </row>
    <row r="1145" spans="1:6" ht="409.6" hidden="1" customHeight="1" x14ac:dyDescent="0.2"/>
    <row r="1146" spans="1:6" ht="11.25" customHeight="1" x14ac:dyDescent="0.2">
      <c r="B1146" s="179" t="s">
        <v>258</v>
      </c>
      <c r="C1146" s="178"/>
      <c r="D1146" s="178"/>
      <c r="E1146" s="177"/>
      <c r="F1146" s="176">
        <v>316.19</v>
      </c>
    </row>
    <row r="1147" spans="1:6" ht="6.75" customHeight="1" x14ac:dyDescent="0.2">
      <c r="A1147" s="175"/>
      <c r="B1147" s="175"/>
      <c r="C1147" s="175"/>
      <c r="D1147" s="175"/>
      <c r="E1147" s="174"/>
      <c r="F1147" s="174"/>
    </row>
    <row r="1148" spans="1:6" ht="0.2" customHeight="1" x14ac:dyDescent="0.2"/>
    <row r="1149" spans="1:6" ht="12.75" customHeight="1" x14ac:dyDescent="0.2">
      <c r="A1149" s="185"/>
      <c r="B1149" s="179" t="s">
        <v>257</v>
      </c>
      <c r="C1149" s="178"/>
      <c r="D1149" s="178"/>
      <c r="E1149" s="178"/>
      <c r="F1149" s="178"/>
    </row>
    <row r="1150" spans="1:6" ht="8.25" customHeight="1" x14ac:dyDescent="0.2">
      <c r="A1150" s="175"/>
      <c r="B1150" s="175"/>
      <c r="C1150" s="175"/>
      <c r="D1150" s="175"/>
      <c r="E1150" s="175"/>
      <c r="F1150" s="175"/>
    </row>
    <row r="1151" spans="1:6" ht="12.75" customHeight="1" x14ac:dyDescent="0.2">
      <c r="A1151" s="184" t="s">
        <v>265</v>
      </c>
      <c r="B1151" s="183" t="s">
        <v>264</v>
      </c>
      <c r="C1151" s="182" t="s">
        <v>28</v>
      </c>
      <c r="D1151" s="181">
        <v>30</v>
      </c>
      <c r="E1151" s="180">
        <v>51.9</v>
      </c>
      <c r="F1151" s="180">
        <v>1557</v>
      </c>
    </row>
    <row r="1152" spans="1:6" ht="12.75" customHeight="1" x14ac:dyDescent="0.2">
      <c r="B1152" s="183" t="s">
        <v>1</v>
      </c>
    </row>
    <row r="1153" spans="1:6" ht="409.6" hidden="1" customHeight="1" x14ac:dyDescent="0.2"/>
    <row r="1154" spans="1:6" ht="11.25" customHeight="1" x14ac:dyDescent="0.2">
      <c r="B1154" s="179" t="s">
        <v>256</v>
      </c>
      <c r="C1154" s="178"/>
      <c r="D1154" s="178"/>
      <c r="E1154" s="177"/>
      <c r="F1154" s="176">
        <v>1557</v>
      </c>
    </row>
    <row r="1155" spans="1:6" ht="6.75" customHeight="1" x14ac:dyDescent="0.2">
      <c r="A1155" s="175"/>
      <c r="B1155" s="175"/>
      <c r="C1155" s="175"/>
      <c r="D1155" s="175"/>
      <c r="E1155" s="174"/>
      <c r="F1155" s="174"/>
    </row>
    <row r="1156" spans="1:6" ht="0.2" customHeight="1" x14ac:dyDescent="0.2"/>
    <row r="1157" spans="1:6" ht="11.25" customHeight="1" x14ac:dyDescent="0.2">
      <c r="A1157" s="173"/>
      <c r="B1157" s="172" t="s">
        <v>81</v>
      </c>
      <c r="C1157" s="171"/>
      <c r="D1157" s="170"/>
      <c r="E1157" s="169" t="s">
        <v>73</v>
      </c>
      <c r="F1157" s="168">
        <v>308351.89</v>
      </c>
    </row>
    <row r="1158" spans="1:6" ht="409.6" hidden="1" customHeight="1" x14ac:dyDescent="0.2"/>
    <row r="1159" spans="1:6" ht="11.25" customHeight="1" x14ac:dyDescent="0.2">
      <c r="A1159" s="173"/>
      <c r="B1159" s="172" t="s">
        <v>82</v>
      </c>
      <c r="C1159" s="171"/>
      <c r="D1159" s="170"/>
      <c r="E1159" s="169">
        <v>13</v>
      </c>
      <c r="F1159" s="168">
        <v>40085.75</v>
      </c>
    </row>
    <row r="1160" spans="1:6" ht="409.6" hidden="1" customHeight="1" x14ac:dyDescent="0.2"/>
    <row r="1161" spans="1:6" ht="11.25" customHeight="1" x14ac:dyDescent="0.2">
      <c r="A1161" s="173"/>
      <c r="B1161" s="172" t="s">
        <v>83</v>
      </c>
      <c r="C1161" s="171"/>
      <c r="D1161" s="170"/>
      <c r="E1161" s="169" t="s">
        <v>73</v>
      </c>
      <c r="F1161" s="168">
        <v>348437.64</v>
      </c>
    </row>
    <row r="1162" spans="1:6" ht="409.6" hidden="1" customHeight="1" x14ac:dyDescent="0.2"/>
    <row r="1163" spans="1:6" ht="11.25" customHeight="1" x14ac:dyDescent="0.2">
      <c r="A1163" s="173"/>
      <c r="B1163" s="172" t="s">
        <v>84</v>
      </c>
      <c r="C1163" s="171"/>
      <c r="D1163" s="170"/>
      <c r="E1163" s="169">
        <v>1</v>
      </c>
      <c r="F1163" s="168">
        <v>3484.38</v>
      </c>
    </row>
    <row r="1164" spans="1:6" ht="409.6" hidden="1" customHeight="1" x14ac:dyDescent="0.2"/>
    <row r="1165" spans="1:6" ht="11.25" customHeight="1" x14ac:dyDescent="0.2">
      <c r="A1165" s="173"/>
      <c r="B1165" s="172" t="s">
        <v>83</v>
      </c>
      <c r="C1165" s="171"/>
      <c r="D1165" s="170"/>
      <c r="E1165" s="169" t="s">
        <v>73</v>
      </c>
      <c r="F1165" s="168">
        <v>351922.02</v>
      </c>
    </row>
    <row r="1166" spans="1:6" ht="409.6" hidden="1" customHeight="1" x14ac:dyDescent="0.2"/>
    <row r="1167" spans="1:6" ht="11.25" customHeight="1" x14ac:dyDescent="0.2">
      <c r="A1167" s="173"/>
      <c r="B1167" s="172" t="s">
        <v>85</v>
      </c>
      <c r="C1167" s="171"/>
      <c r="D1167" s="170"/>
      <c r="E1167" s="169">
        <v>8</v>
      </c>
      <c r="F1167" s="168">
        <v>28153.759999999998</v>
      </c>
    </row>
    <row r="1168" spans="1:6" ht="409.6" hidden="1" customHeight="1" x14ac:dyDescent="0.2"/>
    <row r="1169" spans="1:6" ht="12" customHeight="1" x14ac:dyDescent="0.2">
      <c r="C1169" s="167" t="s">
        <v>86</v>
      </c>
      <c r="E1169" s="166"/>
      <c r="F1169" s="165">
        <v>380075.78</v>
      </c>
    </row>
    <row r="1170" spans="1:6" ht="12.75" customHeight="1" x14ac:dyDescent="0.2">
      <c r="A1170" s="164" t="s">
        <v>396</v>
      </c>
      <c r="B1170" s="162"/>
      <c r="C1170" s="162"/>
      <c r="D1170" s="163"/>
      <c r="E1170" s="162"/>
      <c r="F1170" s="162"/>
    </row>
    <row r="1171" spans="1:6" ht="6" customHeight="1" x14ac:dyDescent="0.25">
      <c r="F1171" s="161"/>
    </row>
    <row r="1172" spans="1:6" ht="110.65" customHeight="1" x14ac:dyDescent="0.2"/>
    <row r="1173" spans="1:6" ht="6" customHeight="1" x14ac:dyDescent="0.2">
      <c r="A1173" s="159"/>
      <c r="B1173" s="160"/>
      <c r="C1173" s="159"/>
      <c r="D1173" s="158"/>
    </row>
    <row r="1174" spans="1:6" ht="39" customHeight="1" x14ac:dyDescent="0.2">
      <c r="A1174" s="156" t="s">
        <v>87</v>
      </c>
      <c r="B1174" s="155"/>
      <c r="C1174" s="157"/>
      <c r="D1174" s="156" t="s">
        <v>88</v>
      </c>
      <c r="E1174" s="155"/>
      <c r="F1174" s="154"/>
    </row>
    <row r="1175" spans="1:6" ht="6" customHeight="1" x14ac:dyDescent="0.2">
      <c r="A1175" s="235"/>
      <c r="B1175" s="234"/>
      <c r="C1175" s="233"/>
      <c r="D1175" s="232"/>
      <c r="E1175" s="231"/>
      <c r="F1175" s="230"/>
    </row>
    <row r="1176" spans="1:6" ht="14.1" customHeight="1" x14ac:dyDescent="0.2">
      <c r="A1176" s="228" t="s">
        <v>66</v>
      </c>
      <c r="B1176" s="227"/>
      <c r="C1176" s="226"/>
      <c r="D1176" s="220" t="s">
        <v>67</v>
      </c>
      <c r="E1176" s="229" t="s">
        <v>68</v>
      </c>
      <c r="F1176" s="213"/>
    </row>
    <row r="1177" spans="1:6" ht="12.75" customHeight="1" x14ac:dyDescent="0.2">
      <c r="A1177" s="228"/>
      <c r="B1177" s="227"/>
      <c r="C1177" s="226"/>
      <c r="D1177" s="220" t="s">
        <v>69</v>
      </c>
      <c r="E1177" s="219" t="s">
        <v>73</v>
      </c>
      <c r="F1177" s="213"/>
    </row>
    <row r="1178" spans="1:6" ht="12.75" customHeight="1" x14ac:dyDescent="0.2">
      <c r="A1178" s="225" t="s">
        <v>70</v>
      </c>
      <c r="B1178" s="221"/>
      <c r="C1178" s="221"/>
      <c r="D1178" s="220" t="s">
        <v>71</v>
      </c>
      <c r="E1178" s="224" t="s">
        <v>72</v>
      </c>
      <c r="F1178" s="213"/>
    </row>
    <row r="1179" spans="1:6" ht="12.75" customHeight="1" x14ac:dyDescent="0.2">
      <c r="A1179" s="223" t="s">
        <v>73</v>
      </c>
      <c r="B1179" s="222"/>
      <c r="C1179" s="221"/>
      <c r="D1179" s="220" t="s">
        <v>74</v>
      </c>
      <c r="E1179" s="219">
        <v>17</v>
      </c>
      <c r="F1179" s="213"/>
    </row>
    <row r="1180" spans="1:6" ht="12.75" customHeight="1" x14ac:dyDescent="0.2">
      <c r="A1180" s="218" t="s">
        <v>73</v>
      </c>
      <c r="B1180" s="217"/>
      <c r="C1180" s="216"/>
      <c r="D1180" s="215"/>
      <c r="E1180" s="214"/>
      <c r="F1180" s="213"/>
    </row>
    <row r="1181" spans="1:6" ht="6" customHeight="1" x14ac:dyDescent="0.2">
      <c r="A1181" s="212"/>
      <c r="B1181" s="211"/>
      <c r="C1181" s="210"/>
      <c r="D1181" s="209"/>
      <c r="E1181" s="208"/>
      <c r="F1181" s="207"/>
    </row>
    <row r="1182" spans="1:6" ht="6" customHeight="1" x14ac:dyDescent="0.2">
      <c r="A1182" s="206"/>
      <c r="B1182" s="205"/>
      <c r="C1182" s="204"/>
      <c r="D1182" s="203"/>
      <c r="E1182" s="202"/>
      <c r="F1182" s="185"/>
    </row>
    <row r="1183" spans="1:6" ht="12.75" customHeight="1" x14ac:dyDescent="0.2">
      <c r="A1183" s="201" t="s">
        <v>75</v>
      </c>
      <c r="D1183" s="194"/>
      <c r="E1183" s="194"/>
      <c r="F1183" s="194"/>
    </row>
    <row r="1184" spans="1:6" ht="17.25" customHeight="1" x14ac:dyDescent="0.2">
      <c r="A1184" s="200" t="s">
        <v>391</v>
      </c>
      <c r="B1184" s="199"/>
      <c r="C1184" s="193"/>
      <c r="D1184" s="194"/>
      <c r="E1184" s="194"/>
      <c r="F1184" s="194"/>
    </row>
    <row r="1185" spans="1:6" ht="12.75" customHeight="1" x14ac:dyDescent="0.2">
      <c r="A1185" s="200" t="s">
        <v>73</v>
      </c>
      <c r="B1185" s="199"/>
      <c r="C1185" s="193"/>
      <c r="D1185" s="194"/>
      <c r="E1185" s="194"/>
      <c r="F1185" s="194"/>
    </row>
    <row r="1186" spans="1:6" ht="12.75" customHeight="1" x14ac:dyDescent="0.2">
      <c r="A1186" s="200" t="s">
        <v>73</v>
      </c>
      <c r="B1186" s="199"/>
      <c r="C1186" s="193"/>
      <c r="D1186" s="194"/>
      <c r="E1186" s="194"/>
      <c r="F1186" s="194"/>
    </row>
    <row r="1187" spans="1:6" ht="12.75" customHeight="1" x14ac:dyDescent="0.2">
      <c r="A1187" s="198" t="s">
        <v>76</v>
      </c>
      <c r="B1187" s="197"/>
      <c r="C1187" s="197"/>
      <c r="D1187" s="197"/>
      <c r="E1187" s="197"/>
      <c r="F1187" s="197"/>
    </row>
    <row r="1188" spans="1:6" ht="6" customHeight="1" x14ac:dyDescent="0.2">
      <c r="E1188" s="191"/>
    </row>
    <row r="1189" spans="1:6" ht="12.75" customHeight="1" x14ac:dyDescent="0.2">
      <c r="A1189" s="196" t="s">
        <v>349</v>
      </c>
      <c r="B1189" s="195" t="s">
        <v>283</v>
      </c>
      <c r="C1189" s="194"/>
      <c r="D1189" s="194"/>
      <c r="E1189" s="193"/>
      <c r="F1189" s="192" t="s">
        <v>181</v>
      </c>
    </row>
    <row r="1190" spans="1:6" ht="6" customHeight="1" x14ac:dyDescent="0.2">
      <c r="E1190" s="191"/>
    </row>
    <row r="1191" spans="1:6" ht="6" customHeight="1" x14ac:dyDescent="0.2">
      <c r="E1191" s="191"/>
    </row>
    <row r="1192" spans="1:6" ht="12.75" customHeight="1" x14ac:dyDescent="0.2">
      <c r="A1192" s="190" t="s">
        <v>77</v>
      </c>
      <c r="B1192" s="190" t="s">
        <v>34</v>
      </c>
      <c r="C1192" s="189" t="s">
        <v>78</v>
      </c>
      <c r="D1192" s="188" t="s">
        <v>36</v>
      </c>
      <c r="E1192" s="187" t="s">
        <v>79</v>
      </c>
      <c r="F1192" s="186" t="s">
        <v>80</v>
      </c>
    </row>
    <row r="1193" spans="1:6" ht="6" customHeight="1" x14ac:dyDescent="0.2">
      <c r="A1193" s="174"/>
      <c r="B1193" s="174"/>
      <c r="C1193" s="174"/>
      <c r="D1193" s="174"/>
      <c r="E1193" s="174"/>
      <c r="F1193" s="174"/>
    </row>
    <row r="1194" spans="1:6" ht="12.75" customHeight="1" x14ac:dyDescent="0.2">
      <c r="A1194" s="185"/>
      <c r="B1194" s="179" t="s">
        <v>89</v>
      </c>
      <c r="C1194" s="178"/>
      <c r="D1194" s="178"/>
      <c r="E1194" s="178"/>
      <c r="F1194" s="178"/>
    </row>
    <row r="1195" spans="1:6" ht="8.25" customHeight="1" x14ac:dyDescent="0.2">
      <c r="A1195" s="175"/>
      <c r="B1195" s="175"/>
      <c r="C1195" s="175"/>
      <c r="D1195" s="175"/>
      <c r="E1195" s="175"/>
      <c r="F1195" s="175"/>
    </row>
    <row r="1196" spans="1:6" ht="12.75" customHeight="1" x14ac:dyDescent="0.2">
      <c r="A1196" s="184" t="s">
        <v>379</v>
      </c>
      <c r="B1196" s="183" t="s">
        <v>380</v>
      </c>
      <c r="C1196" s="182" t="s">
        <v>228</v>
      </c>
      <c r="D1196" s="181">
        <v>1</v>
      </c>
      <c r="E1196" s="180">
        <v>135573.17000000001</v>
      </c>
      <c r="F1196" s="180">
        <v>135573.17000000001</v>
      </c>
    </row>
    <row r="1197" spans="1:6" ht="409.6" hidden="1" customHeight="1" x14ac:dyDescent="0.2"/>
    <row r="1198" spans="1:6" ht="11.25" customHeight="1" x14ac:dyDescent="0.2">
      <c r="B1198" s="179" t="s">
        <v>90</v>
      </c>
      <c r="C1198" s="178"/>
      <c r="D1198" s="178"/>
      <c r="E1198" s="177"/>
      <c r="F1198" s="176">
        <v>135573.17000000001</v>
      </c>
    </row>
    <row r="1199" spans="1:6" ht="6.75" customHeight="1" x14ac:dyDescent="0.2">
      <c r="A1199" s="175"/>
      <c r="B1199" s="175"/>
      <c r="C1199" s="175"/>
      <c r="D1199" s="175"/>
      <c r="E1199" s="174"/>
      <c r="F1199" s="174"/>
    </row>
    <row r="1200" spans="1:6" ht="0.2" customHeight="1" x14ac:dyDescent="0.2"/>
    <row r="1201" spans="1:6" ht="12.75" customHeight="1" x14ac:dyDescent="0.2">
      <c r="A1201" s="185"/>
      <c r="B1201" s="179" t="s">
        <v>91</v>
      </c>
      <c r="C1201" s="178"/>
      <c r="D1201" s="178"/>
      <c r="E1201" s="178"/>
      <c r="F1201" s="178"/>
    </row>
    <row r="1202" spans="1:6" ht="8.25" customHeight="1" x14ac:dyDescent="0.2">
      <c r="A1202" s="175"/>
      <c r="B1202" s="175"/>
      <c r="C1202" s="175"/>
      <c r="D1202" s="175"/>
      <c r="E1202" s="175"/>
      <c r="F1202" s="175"/>
    </row>
    <row r="1203" spans="1:6" ht="12.75" customHeight="1" x14ac:dyDescent="0.2">
      <c r="A1203" s="184" t="s">
        <v>242</v>
      </c>
      <c r="B1203" s="183" t="s">
        <v>243</v>
      </c>
      <c r="C1203" s="182" t="s">
        <v>15</v>
      </c>
      <c r="D1203" s="181">
        <v>4</v>
      </c>
      <c r="E1203" s="180">
        <v>71.510000000000005</v>
      </c>
      <c r="F1203" s="180">
        <v>286.04000000000002</v>
      </c>
    </row>
    <row r="1204" spans="1:6" ht="409.6" hidden="1" customHeight="1" x14ac:dyDescent="0.2"/>
    <row r="1205" spans="1:6" ht="12.75" customHeight="1" x14ac:dyDescent="0.2">
      <c r="A1205" s="184" t="s">
        <v>238</v>
      </c>
      <c r="B1205" s="183" t="s">
        <v>239</v>
      </c>
      <c r="C1205" s="182" t="s">
        <v>15</v>
      </c>
      <c r="D1205" s="181">
        <v>40</v>
      </c>
      <c r="E1205" s="180">
        <v>48.6</v>
      </c>
      <c r="F1205" s="180">
        <v>1944</v>
      </c>
    </row>
    <row r="1206" spans="1:6" ht="409.6" hidden="1" customHeight="1" x14ac:dyDescent="0.2"/>
    <row r="1207" spans="1:6" ht="12.75" customHeight="1" x14ac:dyDescent="0.2">
      <c r="A1207" s="184" t="s">
        <v>240</v>
      </c>
      <c r="B1207" s="183" t="s">
        <v>241</v>
      </c>
      <c r="C1207" s="182" t="s">
        <v>15</v>
      </c>
      <c r="D1207" s="181">
        <v>40</v>
      </c>
      <c r="E1207" s="180">
        <v>48.6</v>
      </c>
      <c r="F1207" s="180">
        <v>1944</v>
      </c>
    </row>
    <row r="1208" spans="1:6" ht="409.6" hidden="1" customHeight="1" x14ac:dyDescent="0.2"/>
    <row r="1209" spans="1:6" ht="12.75" customHeight="1" x14ac:dyDescent="0.2">
      <c r="A1209" s="184" t="s">
        <v>236</v>
      </c>
      <c r="B1209" s="183" t="s">
        <v>237</v>
      </c>
      <c r="C1209" s="182" t="s">
        <v>15</v>
      </c>
      <c r="D1209" s="181">
        <v>80</v>
      </c>
      <c r="E1209" s="180">
        <v>24.3</v>
      </c>
      <c r="F1209" s="180">
        <v>1944</v>
      </c>
    </row>
    <row r="1210" spans="1:6" ht="409.6" hidden="1" customHeight="1" x14ac:dyDescent="0.2"/>
    <row r="1211" spans="1:6" ht="11.25" customHeight="1" x14ac:dyDescent="0.2">
      <c r="B1211" s="179" t="s">
        <v>92</v>
      </c>
      <c r="C1211" s="178"/>
      <c r="D1211" s="178"/>
      <c r="E1211" s="177"/>
      <c r="F1211" s="176">
        <v>6118.04</v>
      </c>
    </row>
    <row r="1212" spans="1:6" ht="6.75" customHeight="1" x14ac:dyDescent="0.2">
      <c r="A1212" s="175"/>
      <c r="B1212" s="175"/>
      <c r="C1212" s="175"/>
      <c r="D1212" s="175"/>
      <c r="E1212" s="174"/>
      <c r="F1212" s="174"/>
    </row>
    <row r="1213" spans="1:6" ht="0.2" customHeight="1" x14ac:dyDescent="0.2"/>
    <row r="1214" spans="1:6" ht="12.75" customHeight="1" x14ac:dyDescent="0.2">
      <c r="A1214" s="185"/>
      <c r="B1214" s="179" t="s">
        <v>259</v>
      </c>
      <c r="C1214" s="178"/>
      <c r="D1214" s="178"/>
      <c r="E1214" s="178"/>
      <c r="F1214" s="178"/>
    </row>
    <row r="1215" spans="1:6" ht="8.25" customHeight="1" x14ac:dyDescent="0.2">
      <c r="A1215" s="175"/>
      <c r="B1215" s="175"/>
      <c r="C1215" s="175"/>
      <c r="D1215" s="175"/>
      <c r="E1215" s="175"/>
      <c r="F1215" s="175"/>
    </row>
    <row r="1216" spans="1:6" ht="12.75" customHeight="1" x14ac:dyDescent="0.2">
      <c r="A1216" s="184" t="s">
        <v>25</v>
      </c>
      <c r="B1216" s="183" t="s">
        <v>26</v>
      </c>
      <c r="C1216" s="182" t="s">
        <v>24</v>
      </c>
      <c r="D1216" s="181">
        <v>0.04</v>
      </c>
      <c r="E1216" s="180">
        <v>6118.04</v>
      </c>
      <c r="F1216" s="180">
        <v>244.72</v>
      </c>
    </row>
    <row r="1217" spans="1:6" ht="409.6" hidden="1" customHeight="1" x14ac:dyDescent="0.2"/>
    <row r="1218" spans="1:6" ht="12.75" customHeight="1" x14ac:dyDescent="0.2">
      <c r="A1218" s="184" t="s">
        <v>22</v>
      </c>
      <c r="B1218" s="183" t="s">
        <v>23</v>
      </c>
      <c r="C1218" s="182" t="s">
        <v>24</v>
      </c>
      <c r="D1218" s="181">
        <v>0.03</v>
      </c>
      <c r="E1218" s="180">
        <v>6118.04</v>
      </c>
      <c r="F1218" s="180">
        <v>183.54</v>
      </c>
    </row>
    <row r="1219" spans="1:6" ht="409.6" hidden="1" customHeight="1" x14ac:dyDescent="0.2"/>
    <row r="1220" spans="1:6" ht="11.25" customHeight="1" x14ac:dyDescent="0.2">
      <c r="B1220" s="179" t="s">
        <v>258</v>
      </c>
      <c r="C1220" s="178"/>
      <c r="D1220" s="178"/>
      <c r="E1220" s="177"/>
      <c r="F1220" s="176">
        <v>428.26</v>
      </c>
    </row>
    <row r="1221" spans="1:6" ht="6.75" customHeight="1" x14ac:dyDescent="0.2">
      <c r="A1221" s="175"/>
      <c r="B1221" s="175"/>
      <c r="C1221" s="175"/>
      <c r="D1221" s="175"/>
      <c r="E1221" s="174"/>
      <c r="F1221" s="174"/>
    </row>
    <row r="1222" spans="1:6" ht="0.2" customHeight="1" x14ac:dyDescent="0.2"/>
    <row r="1223" spans="1:6" ht="12.75" customHeight="1" x14ac:dyDescent="0.2">
      <c r="A1223" s="185"/>
      <c r="B1223" s="179" t="s">
        <v>257</v>
      </c>
      <c r="C1223" s="178"/>
      <c r="D1223" s="178"/>
      <c r="E1223" s="178"/>
      <c r="F1223" s="178"/>
    </row>
    <row r="1224" spans="1:6" ht="8.25" customHeight="1" x14ac:dyDescent="0.2">
      <c r="A1224" s="175"/>
      <c r="B1224" s="175"/>
      <c r="C1224" s="175"/>
      <c r="D1224" s="175"/>
      <c r="E1224" s="175"/>
      <c r="F1224" s="175"/>
    </row>
    <row r="1225" spans="1:6" ht="12.75" customHeight="1" x14ac:dyDescent="0.2">
      <c r="A1225" s="184" t="s">
        <v>265</v>
      </c>
      <c r="B1225" s="183" t="s">
        <v>264</v>
      </c>
      <c r="C1225" s="182" t="s">
        <v>28</v>
      </c>
      <c r="D1225" s="181">
        <v>120</v>
      </c>
      <c r="E1225" s="180">
        <v>51.9</v>
      </c>
      <c r="F1225" s="180">
        <v>6228</v>
      </c>
    </row>
    <row r="1226" spans="1:6" ht="12.75" customHeight="1" x14ac:dyDescent="0.2">
      <c r="B1226" s="183" t="s">
        <v>1</v>
      </c>
    </row>
    <row r="1227" spans="1:6" ht="409.6" hidden="1" customHeight="1" x14ac:dyDescent="0.2"/>
    <row r="1228" spans="1:6" ht="11.25" customHeight="1" x14ac:dyDescent="0.2">
      <c r="B1228" s="179" t="s">
        <v>256</v>
      </c>
      <c r="C1228" s="178"/>
      <c r="D1228" s="178"/>
      <c r="E1228" s="177"/>
      <c r="F1228" s="176">
        <v>6228</v>
      </c>
    </row>
    <row r="1229" spans="1:6" ht="6.75" customHeight="1" x14ac:dyDescent="0.2">
      <c r="A1229" s="175"/>
      <c r="B1229" s="175"/>
      <c r="C1229" s="175"/>
      <c r="D1229" s="175"/>
      <c r="E1229" s="174"/>
      <c r="F1229" s="174"/>
    </row>
    <row r="1230" spans="1:6" ht="0.2" customHeight="1" x14ac:dyDescent="0.2"/>
    <row r="1231" spans="1:6" ht="11.25" customHeight="1" x14ac:dyDescent="0.2">
      <c r="A1231" s="173"/>
      <c r="B1231" s="172" t="s">
        <v>81</v>
      </c>
      <c r="C1231" s="171"/>
      <c r="D1231" s="170"/>
      <c r="E1231" s="169" t="s">
        <v>73</v>
      </c>
      <c r="F1231" s="168">
        <v>148347.47</v>
      </c>
    </row>
    <row r="1232" spans="1:6" ht="409.6" hidden="1" customHeight="1" x14ac:dyDescent="0.2"/>
    <row r="1233" spans="1:6" ht="11.25" customHeight="1" x14ac:dyDescent="0.2">
      <c r="A1233" s="173"/>
      <c r="B1233" s="172" t="s">
        <v>82</v>
      </c>
      <c r="C1233" s="171"/>
      <c r="D1233" s="170"/>
      <c r="E1233" s="169">
        <v>13</v>
      </c>
      <c r="F1233" s="168">
        <v>19285.169999999998</v>
      </c>
    </row>
    <row r="1234" spans="1:6" ht="409.6" hidden="1" customHeight="1" x14ac:dyDescent="0.2"/>
    <row r="1235" spans="1:6" ht="11.25" customHeight="1" x14ac:dyDescent="0.2">
      <c r="A1235" s="173"/>
      <c r="B1235" s="172" t="s">
        <v>83</v>
      </c>
      <c r="C1235" s="171"/>
      <c r="D1235" s="170"/>
      <c r="E1235" s="169" t="s">
        <v>73</v>
      </c>
      <c r="F1235" s="168">
        <v>167632.64000000001</v>
      </c>
    </row>
    <row r="1236" spans="1:6" ht="409.6" hidden="1" customHeight="1" x14ac:dyDescent="0.2"/>
    <row r="1237" spans="1:6" ht="11.25" customHeight="1" x14ac:dyDescent="0.2">
      <c r="A1237" s="173"/>
      <c r="B1237" s="172" t="s">
        <v>84</v>
      </c>
      <c r="C1237" s="171"/>
      <c r="D1237" s="170"/>
      <c r="E1237" s="169">
        <v>1</v>
      </c>
      <c r="F1237" s="168">
        <v>1676.33</v>
      </c>
    </row>
    <row r="1238" spans="1:6" ht="409.6" hidden="1" customHeight="1" x14ac:dyDescent="0.2"/>
    <row r="1239" spans="1:6" ht="11.25" customHeight="1" x14ac:dyDescent="0.2">
      <c r="A1239" s="173"/>
      <c r="B1239" s="172" t="s">
        <v>83</v>
      </c>
      <c r="C1239" s="171"/>
      <c r="D1239" s="170"/>
      <c r="E1239" s="169" t="s">
        <v>73</v>
      </c>
      <c r="F1239" s="168">
        <v>169308.97</v>
      </c>
    </row>
    <row r="1240" spans="1:6" ht="409.6" hidden="1" customHeight="1" x14ac:dyDescent="0.2"/>
    <row r="1241" spans="1:6" ht="11.25" customHeight="1" x14ac:dyDescent="0.2">
      <c r="A1241" s="173"/>
      <c r="B1241" s="172" t="s">
        <v>85</v>
      </c>
      <c r="C1241" s="171"/>
      <c r="D1241" s="170"/>
      <c r="E1241" s="169">
        <v>8</v>
      </c>
      <c r="F1241" s="168">
        <v>13544.72</v>
      </c>
    </row>
    <row r="1242" spans="1:6" ht="409.6" hidden="1" customHeight="1" x14ac:dyDescent="0.2"/>
    <row r="1243" spans="1:6" ht="12" customHeight="1" x14ac:dyDescent="0.2">
      <c r="C1243" s="167" t="s">
        <v>86</v>
      </c>
      <c r="E1243" s="166"/>
      <c r="F1243" s="165">
        <v>182853.69</v>
      </c>
    </row>
    <row r="1244" spans="1:6" ht="12.75" customHeight="1" x14ac:dyDescent="0.2">
      <c r="A1244" s="164" t="s">
        <v>395</v>
      </c>
      <c r="B1244" s="162"/>
      <c r="C1244" s="162"/>
      <c r="D1244" s="163"/>
      <c r="E1244" s="162"/>
      <c r="F1244" s="162"/>
    </row>
    <row r="1245" spans="1:6" ht="6" customHeight="1" x14ac:dyDescent="0.25">
      <c r="F1245" s="161"/>
    </row>
    <row r="1246" spans="1:6" ht="110.65" customHeight="1" x14ac:dyDescent="0.2"/>
    <row r="1247" spans="1:6" ht="6" customHeight="1" x14ac:dyDescent="0.2">
      <c r="A1247" s="159"/>
      <c r="B1247" s="160"/>
      <c r="C1247" s="159"/>
      <c r="D1247" s="158"/>
    </row>
    <row r="1248" spans="1:6" ht="39" customHeight="1" x14ac:dyDescent="0.2">
      <c r="A1248" s="156" t="s">
        <v>87</v>
      </c>
      <c r="B1248" s="155"/>
      <c r="C1248" s="157"/>
      <c r="D1248" s="156" t="s">
        <v>88</v>
      </c>
      <c r="E1248" s="155"/>
      <c r="F1248" s="154"/>
    </row>
    <row r="1249" spans="1:6" ht="6" customHeight="1" x14ac:dyDescent="0.2">
      <c r="A1249" s="235"/>
      <c r="B1249" s="234"/>
      <c r="C1249" s="233"/>
      <c r="D1249" s="232"/>
      <c r="E1249" s="231"/>
      <c r="F1249" s="230"/>
    </row>
    <row r="1250" spans="1:6" ht="14.1" customHeight="1" x14ac:dyDescent="0.2">
      <c r="A1250" s="228" t="s">
        <v>66</v>
      </c>
      <c r="B1250" s="227"/>
      <c r="C1250" s="226"/>
      <c r="D1250" s="220" t="s">
        <v>67</v>
      </c>
      <c r="E1250" s="229" t="s">
        <v>68</v>
      </c>
      <c r="F1250" s="213"/>
    </row>
    <row r="1251" spans="1:6" ht="12.75" customHeight="1" x14ac:dyDescent="0.2">
      <c r="A1251" s="228"/>
      <c r="B1251" s="227"/>
      <c r="C1251" s="226"/>
      <c r="D1251" s="220" t="s">
        <v>69</v>
      </c>
      <c r="E1251" s="219" t="s">
        <v>73</v>
      </c>
      <c r="F1251" s="213"/>
    </row>
    <row r="1252" spans="1:6" ht="12.75" customHeight="1" x14ac:dyDescent="0.2">
      <c r="A1252" s="225" t="s">
        <v>70</v>
      </c>
      <c r="B1252" s="221"/>
      <c r="C1252" s="221"/>
      <c r="D1252" s="220" t="s">
        <v>71</v>
      </c>
      <c r="E1252" s="224" t="s">
        <v>72</v>
      </c>
      <c r="F1252" s="213"/>
    </row>
    <row r="1253" spans="1:6" ht="12.75" customHeight="1" x14ac:dyDescent="0.2">
      <c r="A1253" s="223" t="s">
        <v>73</v>
      </c>
      <c r="B1253" s="222"/>
      <c r="C1253" s="221"/>
      <c r="D1253" s="220" t="s">
        <v>74</v>
      </c>
      <c r="E1253" s="219">
        <v>18</v>
      </c>
      <c r="F1253" s="213"/>
    </row>
    <row r="1254" spans="1:6" ht="12.75" customHeight="1" x14ac:dyDescent="0.2">
      <c r="A1254" s="218" t="s">
        <v>73</v>
      </c>
      <c r="B1254" s="217"/>
      <c r="C1254" s="216"/>
      <c r="D1254" s="215"/>
      <c r="E1254" s="214"/>
      <c r="F1254" s="213"/>
    </row>
    <row r="1255" spans="1:6" ht="6" customHeight="1" x14ac:dyDescent="0.2">
      <c r="A1255" s="212"/>
      <c r="B1255" s="211"/>
      <c r="C1255" s="210"/>
      <c r="D1255" s="209"/>
      <c r="E1255" s="208"/>
      <c r="F1255" s="207"/>
    </row>
    <row r="1256" spans="1:6" ht="6" customHeight="1" x14ac:dyDescent="0.2">
      <c r="A1256" s="206"/>
      <c r="B1256" s="205"/>
      <c r="C1256" s="204"/>
      <c r="D1256" s="203"/>
      <c r="E1256" s="202"/>
      <c r="F1256" s="185"/>
    </row>
    <row r="1257" spans="1:6" ht="12.75" customHeight="1" x14ac:dyDescent="0.2">
      <c r="A1257" s="201" t="s">
        <v>75</v>
      </c>
      <c r="D1257" s="194"/>
      <c r="E1257" s="194"/>
      <c r="F1257" s="194"/>
    </row>
    <row r="1258" spans="1:6" ht="17.25" customHeight="1" x14ac:dyDescent="0.2">
      <c r="A1258" s="200" t="s">
        <v>391</v>
      </c>
      <c r="B1258" s="199"/>
      <c r="C1258" s="193"/>
      <c r="D1258" s="194"/>
      <c r="E1258" s="194"/>
      <c r="F1258" s="194"/>
    </row>
    <row r="1259" spans="1:6" ht="12.75" customHeight="1" x14ac:dyDescent="0.2">
      <c r="A1259" s="200" t="s">
        <v>73</v>
      </c>
      <c r="B1259" s="199"/>
      <c r="C1259" s="193"/>
      <c r="D1259" s="194"/>
      <c r="E1259" s="194"/>
      <c r="F1259" s="194"/>
    </row>
    <row r="1260" spans="1:6" ht="12.75" customHeight="1" x14ac:dyDescent="0.2">
      <c r="A1260" s="200" t="s">
        <v>73</v>
      </c>
      <c r="B1260" s="199"/>
      <c r="C1260" s="193"/>
      <c r="D1260" s="194"/>
      <c r="E1260" s="194"/>
      <c r="F1260" s="194"/>
    </row>
    <row r="1261" spans="1:6" ht="12.75" customHeight="1" x14ac:dyDescent="0.2">
      <c r="A1261" s="198" t="s">
        <v>76</v>
      </c>
      <c r="B1261" s="197"/>
      <c r="C1261" s="197"/>
      <c r="D1261" s="197"/>
      <c r="E1261" s="197"/>
      <c r="F1261" s="197"/>
    </row>
    <row r="1262" spans="1:6" ht="6" customHeight="1" x14ac:dyDescent="0.2">
      <c r="E1262" s="191"/>
    </row>
    <row r="1263" spans="1:6" ht="12.75" customHeight="1" x14ac:dyDescent="0.2">
      <c r="A1263" s="196" t="s">
        <v>350</v>
      </c>
      <c r="B1263" s="195" t="s">
        <v>282</v>
      </c>
      <c r="C1263" s="194"/>
      <c r="D1263" s="194"/>
      <c r="E1263" s="193"/>
      <c r="F1263" s="192" t="s">
        <v>181</v>
      </c>
    </row>
    <row r="1264" spans="1:6" ht="6" customHeight="1" x14ac:dyDescent="0.2">
      <c r="E1264" s="191"/>
    </row>
    <row r="1265" spans="1:6" ht="6" customHeight="1" x14ac:dyDescent="0.2">
      <c r="E1265" s="191"/>
    </row>
    <row r="1266" spans="1:6" ht="12.75" customHeight="1" x14ac:dyDescent="0.2">
      <c r="A1266" s="190" t="s">
        <v>77</v>
      </c>
      <c r="B1266" s="190" t="s">
        <v>34</v>
      </c>
      <c r="C1266" s="189" t="s">
        <v>78</v>
      </c>
      <c r="D1266" s="188" t="s">
        <v>36</v>
      </c>
      <c r="E1266" s="187" t="s">
        <v>79</v>
      </c>
      <c r="F1266" s="186" t="s">
        <v>80</v>
      </c>
    </row>
    <row r="1267" spans="1:6" ht="6" customHeight="1" x14ac:dyDescent="0.2">
      <c r="A1267" s="174"/>
      <c r="B1267" s="174"/>
      <c r="C1267" s="174"/>
      <c r="D1267" s="174"/>
      <c r="E1267" s="174"/>
      <c r="F1267" s="174"/>
    </row>
    <row r="1268" spans="1:6" ht="12.75" customHeight="1" x14ac:dyDescent="0.2">
      <c r="A1268" s="185"/>
      <c r="B1268" s="179" t="s">
        <v>89</v>
      </c>
      <c r="C1268" s="178"/>
      <c r="D1268" s="178"/>
      <c r="E1268" s="178"/>
      <c r="F1268" s="178"/>
    </row>
    <row r="1269" spans="1:6" ht="8.25" customHeight="1" x14ac:dyDescent="0.2">
      <c r="A1269" s="175"/>
      <c r="B1269" s="175"/>
      <c r="C1269" s="175"/>
      <c r="D1269" s="175"/>
      <c r="E1269" s="175"/>
      <c r="F1269" s="175"/>
    </row>
    <row r="1270" spans="1:6" ht="12.75" customHeight="1" x14ac:dyDescent="0.2">
      <c r="A1270" s="184" t="s">
        <v>373</v>
      </c>
      <c r="B1270" s="183" t="s">
        <v>374</v>
      </c>
      <c r="C1270" s="182" t="s">
        <v>181</v>
      </c>
      <c r="D1270" s="181">
        <v>1</v>
      </c>
      <c r="E1270" s="180">
        <v>143903.57999999999</v>
      </c>
      <c r="F1270" s="180">
        <v>143903.57999999999</v>
      </c>
    </row>
    <row r="1271" spans="1:6" ht="409.6" hidden="1" customHeight="1" x14ac:dyDescent="0.2"/>
    <row r="1272" spans="1:6" ht="11.25" customHeight="1" x14ac:dyDescent="0.2">
      <c r="B1272" s="179" t="s">
        <v>90</v>
      </c>
      <c r="C1272" s="178"/>
      <c r="D1272" s="178"/>
      <c r="E1272" s="177"/>
      <c r="F1272" s="176">
        <v>143903.57999999999</v>
      </c>
    </row>
    <row r="1273" spans="1:6" ht="6.75" customHeight="1" x14ac:dyDescent="0.2">
      <c r="A1273" s="175"/>
      <c r="B1273" s="175"/>
      <c r="C1273" s="175"/>
      <c r="D1273" s="175"/>
      <c r="E1273" s="174"/>
      <c r="F1273" s="174"/>
    </row>
    <row r="1274" spans="1:6" ht="0.2" customHeight="1" x14ac:dyDescent="0.2"/>
    <row r="1275" spans="1:6" ht="12.75" customHeight="1" x14ac:dyDescent="0.2">
      <c r="A1275" s="185"/>
      <c r="B1275" s="179" t="s">
        <v>91</v>
      </c>
      <c r="C1275" s="178"/>
      <c r="D1275" s="178"/>
      <c r="E1275" s="178"/>
      <c r="F1275" s="178"/>
    </row>
    <row r="1276" spans="1:6" ht="8.25" customHeight="1" x14ac:dyDescent="0.2">
      <c r="A1276" s="175"/>
      <c r="B1276" s="175"/>
      <c r="C1276" s="175"/>
      <c r="D1276" s="175"/>
      <c r="E1276" s="175"/>
      <c r="F1276" s="175"/>
    </row>
    <row r="1277" spans="1:6" ht="12.75" customHeight="1" x14ac:dyDescent="0.2">
      <c r="A1277" s="184" t="s">
        <v>242</v>
      </c>
      <c r="B1277" s="183" t="s">
        <v>243</v>
      </c>
      <c r="C1277" s="182" t="s">
        <v>15</v>
      </c>
      <c r="D1277" s="181">
        <v>18</v>
      </c>
      <c r="E1277" s="180">
        <v>71.510000000000005</v>
      </c>
      <c r="F1277" s="180">
        <v>1287.18</v>
      </c>
    </row>
    <row r="1278" spans="1:6" ht="409.6" hidden="1" customHeight="1" x14ac:dyDescent="0.2"/>
    <row r="1279" spans="1:6" ht="12.75" customHeight="1" x14ac:dyDescent="0.2">
      <c r="A1279" s="184" t="s">
        <v>238</v>
      </c>
      <c r="B1279" s="183" t="s">
        <v>239</v>
      </c>
      <c r="C1279" s="182" t="s">
        <v>15</v>
      </c>
      <c r="D1279" s="181">
        <v>180</v>
      </c>
      <c r="E1279" s="180">
        <v>48.6</v>
      </c>
      <c r="F1279" s="180">
        <v>8748</v>
      </c>
    </row>
    <row r="1280" spans="1:6" ht="409.6" hidden="1" customHeight="1" x14ac:dyDescent="0.2"/>
    <row r="1281" spans="1:6" ht="12.75" customHeight="1" x14ac:dyDescent="0.2">
      <c r="A1281" s="184" t="s">
        <v>240</v>
      </c>
      <c r="B1281" s="183" t="s">
        <v>241</v>
      </c>
      <c r="C1281" s="182" t="s">
        <v>15</v>
      </c>
      <c r="D1281" s="181">
        <v>180</v>
      </c>
      <c r="E1281" s="180">
        <v>48.6</v>
      </c>
      <c r="F1281" s="180">
        <v>8748</v>
      </c>
    </row>
    <row r="1282" spans="1:6" ht="409.6" hidden="1" customHeight="1" x14ac:dyDescent="0.2"/>
    <row r="1283" spans="1:6" ht="12.75" customHeight="1" x14ac:dyDescent="0.2">
      <c r="A1283" s="184" t="s">
        <v>236</v>
      </c>
      <c r="B1283" s="183" t="s">
        <v>237</v>
      </c>
      <c r="C1283" s="182" t="s">
        <v>15</v>
      </c>
      <c r="D1283" s="181">
        <v>360</v>
      </c>
      <c r="E1283" s="180">
        <v>24.3</v>
      </c>
      <c r="F1283" s="180">
        <v>8748</v>
      </c>
    </row>
    <row r="1284" spans="1:6" ht="409.6" hidden="1" customHeight="1" x14ac:dyDescent="0.2"/>
    <row r="1285" spans="1:6" ht="11.25" customHeight="1" x14ac:dyDescent="0.2">
      <c r="B1285" s="179" t="s">
        <v>92</v>
      </c>
      <c r="C1285" s="178"/>
      <c r="D1285" s="178"/>
      <c r="E1285" s="177"/>
      <c r="F1285" s="176">
        <v>27531.18</v>
      </c>
    </row>
    <row r="1286" spans="1:6" ht="6.75" customHeight="1" x14ac:dyDescent="0.2">
      <c r="A1286" s="175"/>
      <c r="B1286" s="175"/>
      <c r="C1286" s="175"/>
      <c r="D1286" s="175"/>
      <c r="E1286" s="174"/>
      <c r="F1286" s="174"/>
    </row>
    <row r="1287" spans="1:6" ht="0.2" customHeight="1" x14ac:dyDescent="0.2"/>
    <row r="1288" spans="1:6" ht="12.75" customHeight="1" x14ac:dyDescent="0.2">
      <c r="A1288" s="185"/>
      <c r="B1288" s="179" t="s">
        <v>259</v>
      </c>
      <c r="C1288" s="178"/>
      <c r="D1288" s="178"/>
      <c r="E1288" s="178"/>
      <c r="F1288" s="178"/>
    </row>
    <row r="1289" spans="1:6" ht="8.25" customHeight="1" x14ac:dyDescent="0.2">
      <c r="A1289" s="175"/>
      <c r="B1289" s="175"/>
      <c r="C1289" s="175"/>
      <c r="D1289" s="175"/>
      <c r="E1289" s="175"/>
      <c r="F1289" s="175"/>
    </row>
    <row r="1290" spans="1:6" ht="12.75" customHeight="1" x14ac:dyDescent="0.2">
      <c r="A1290" s="184" t="s">
        <v>25</v>
      </c>
      <c r="B1290" s="183" t="s">
        <v>26</v>
      </c>
      <c r="C1290" s="182" t="s">
        <v>24</v>
      </c>
      <c r="D1290" s="181">
        <v>0.04</v>
      </c>
      <c r="E1290" s="180">
        <v>27531.18</v>
      </c>
      <c r="F1290" s="180">
        <v>1101.25</v>
      </c>
    </row>
    <row r="1291" spans="1:6" ht="409.6" hidden="1" customHeight="1" x14ac:dyDescent="0.2"/>
    <row r="1292" spans="1:6" ht="12.75" customHeight="1" x14ac:dyDescent="0.2">
      <c r="A1292" s="184" t="s">
        <v>22</v>
      </c>
      <c r="B1292" s="183" t="s">
        <v>23</v>
      </c>
      <c r="C1292" s="182" t="s">
        <v>24</v>
      </c>
      <c r="D1292" s="181">
        <v>0.03</v>
      </c>
      <c r="E1292" s="180">
        <v>27531.18</v>
      </c>
      <c r="F1292" s="180">
        <v>825.94</v>
      </c>
    </row>
    <row r="1293" spans="1:6" ht="409.6" hidden="1" customHeight="1" x14ac:dyDescent="0.2"/>
    <row r="1294" spans="1:6" ht="11.25" customHeight="1" x14ac:dyDescent="0.2">
      <c r="B1294" s="179" t="s">
        <v>258</v>
      </c>
      <c r="C1294" s="178"/>
      <c r="D1294" s="178"/>
      <c r="E1294" s="177"/>
      <c r="F1294" s="176">
        <v>1927.19</v>
      </c>
    </row>
    <row r="1295" spans="1:6" ht="6.75" customHeight="1" x14ac:dyDescent="0.2">
      <c r="A1295" s="175"/>
      <c r="B1295" s="175"/>
      <c r="C1295" s="175"/>
      <c r="D1295" s="175"/>
      <c r="E1295" s="174"/>
      <c r="F1295" s="174"/>
    </row>
    <row r="1296" spans="1:6" ht="0.2" customHeight="1" x14ac:dyDescent="0.2"/>
    <row r="1297" spans="1:6" ht="12.75" customHeight="1" x14ac:dyDescent="0.2">
      <c r="A1297" s="185"/>
      <c r="B1297" s="179" t="s">
        <v>257</v>
      </c>
      <c r="C1297" s="178"/>
      <c r="D1297" s="178"/>
      <c r="E1297" s="178"/>
      <c r="F1297" s="178"/>
    </row>
    <row r="1298" spans="1:6" ht="8.25" customHeight="1" x14ac:dyDescent="0.2">
      <c r="A1298" s="175"/>
      <c r="B1298" s="175"/>
      <c r="C1298" s="175"/>
      <c r="D1298" s="175"/>
      <c r="E1298" s="175"/>
      <c r="F1298" s="175"/>
    </row>
    <row r="1299" spans="1:6" ht="12.75" customHeight="1" x14ac:dyDescent="0.2">
      <c r="A1299" s="184" t="s">
        <v>265</v>
      </c>
      <c r="B1299" s="183" t="s">
        <v>264</v>
      </c>
      <c r="C1299" s="182" t="s">
        <v>28</v>
      </c>
      <c r="D1299" s="181">
        <v>90</v>
      </c>
      <c r="E1299" s="180">
        <v>51.9</v>
      </c>
      <c r="F1299" s="180">
        <v>4671</v>
      </c>
    </row>
    <row r="1300" spans="1:6" ht="12.75" customHeight="1" x14ac:dyDescent="0.2">
      <c r="B1300" s="183" t="s">
        <v>1</v>
      </c>
    </row>
    <row r="1301" spans="1:6" ht="409.6" hidden="1" customHeight="1" x14ac:dyDescent="0.2"/>
    <row r="1302" spans="1:6" ht="12.75" customHeight="1" x14ac:dyDescent="0.2">
      <c r="A1302" s="184" t="s">
        <v>93</v>
      </c>
      <c r="B1302" s="183" t="s">
        <v>30</v>
      </c>
      <c r="C1302" s="182" t="s">
        <v>28</v>
      </c>
      <c r="D1302" s="181">
        <v>90</v>
      </c>
      <c r="E1302" s="180">
        <v>47.64</v>
      </c>
      <c r="F1302" s="180">
        <v>4287.6000000000004</v>
      </c>
    </row>
    <row r="1303" spans="1:6" ht="409.6" hidden="1" customHeight="1" x14ac:dyDescent="0.2"/>
    <row r="1304" spans="1:6" ht="11.25" customHeight="1" x14ac:dyDescent="0.2">
      <c r="B1304" s="179" t="s">
        <v>256</v>
      </c>
      <c r="C1304" s="178"/>
      <c r="D1304" s="178"/>
      <c r="E1304" s="177"/>
      <c r="F1304" s="176">
        <v>8958.6</v>
      </c>
    </row>
    <row r="1305" spans="1:6" ht="6.75" customHeight="1" x14ac:dyDescent="0.2">
      <c r="A1305" s="175"/>
      <c r="B1305" s="175"/>
      <c r="C1305" s="175"/>
      <c r="D1305" s="175"/>
      <c r="E1305" s="174"/>
      <c r="F1305" s="174"/>
    </row>
    <row r="1306" spans="1:6" ht="0.2" customHeight="1" x14ac:dyDescent="0.2"/>
    <row r="1307" spans="1:6" ht="11.25" customHeight="1" x14ac:dyDescent="0.2">
      <c r="A1307" s="173"/>
      <c r="B1307" s="172" t="s">
        <v>81</v>
      </c>
      <c r="C1307" s="171"/>
      <c r="D1307" s="170"/>
      <c r="E1307" s="169" t="s">
        <v>73</v>
      </c>
      <c r="F1307" s="168">
        <v>182320.55</v>
      </c>
    </row>
    <row r="1308" spans="1:6" ht="409.6" hidden="1" customHeight="1" x14ac:dyDescent="0.2"/>
    <row r="1309" spans="1:6" ht="11.25" customHeight="1" x14ac:dyDescent="0.2">
      <c r="A1309" s="173"/>
      <c r="B1309" s="172" t="s">
        <v>82</v>
      </c>
      <c r="C1309" s="171"/>
      <c r="D1309" s="170"/>
      <c r="E1309" s="169">
        <v>13</v>
      </c>
      <c r="F1309" s="168">
        <v>23701.67</v>
      </c>
    </row>
    <row r="1310" spans="1:6" ht="409.6" hidden="1" customHeight="1" x14ac:dyDescent="0.2"/>
    <row r="1311" spans="1:6" ht="11.25" customHeight="1" x14ac:dyDescent="0.2">
      <c r="A1311" s="173"/>
      <c r="B1311" s="172" t="s">
        <v>83</v>
      </c>
      <c r="C1311" s="171"/>
      <c r="D1311" s="170"/>
      <c r="E1311" s="169" t="s">
        <v>73</v>
      </c>
      <c r="F1311" s="168">
        <v>206022.22</v>
      </c>
    </row>
    <row r="1312" spans="1:6" ht="409.6" hidden="1" customHeight="1" x14ac:dyDescent="0.2"/>
    <row r="1313" spans="1:6" ht="11.25" customHeight="1" x14ac:dyDescent="0.2">
      <c r="A1313" s="173"/>
      <c r="B1313" s="172" t="s">
        <v>84</v>
      </c>
      <c r="C1313" s="171"/>
      <c r="D1313" s="170"/>
      <c r="E1313" s="169">
        <v>1</v>
      </c>
      <c r="F1313" s="168">
        <v>2060.2199999999998</v>
      </c>
    </row>
    <row r="1314" spans="1:6" ht="409.6" hidden="1" customHeight="1" x14ac:dyDescent="0.2"/>
    <row r="1315" spans="1:6" ht="11.25" customHeight="1" x14ac:dyDescent="0.2">
      <c r="A1315" s="173"/>
      <c r="B1315" s="172" t="s">
        <v>83</v>
      </c>
      <c r="C1315" s="171"/>
      <c r="D1315" s="170"/>
      <c r="E1315" s="169" t="s">
        <v>73</v>
      </c>
      <c r="F1315" s="168">
        <v>208082.44</v>
      </c>
    </row>
    <row r="1316" spans="1:6" ht="409.6" hidden="1" customHeight="1" x14ac:dyDescent="0.2"/>
    <row r="1317" spans="1:6" ht="11.25" customHeight="1" x14ac:dyDescent="0.2">
      <c r="A1317" s="173"/>
      <c r="B1317" s="172" t="s">
        <v>85</v>
      </c>
      <c r="C1317" s="171"/>
      <c r="D1317" s="170"/>
      <c r="E1317" s="169">
        <v>8</v>
      </c>
      <c r="F1317" s="168">
        <v>16646.599999999999</v>
      </c>
    </row>
    <row r="1318" spans="1:6" ht="409.6" hidden="1" customHeight="1" x14ac:dyDescent="0.2"/>
    <row r="1319" spans="1:6" ht="12" customHeight="1" x14ac:dyDescent="0.2">
      <c r="C1319" s="167" t="s">
        <v>86</v>
      </c>
      <c r="E1319" s="166"/>
      <c r="F1319" s="165">
        <v>224729.04</v>
      </c>
    </row>
    <row r="1320" spans="1:6" ht="12.75" customHeight="1" x14ac:dyDescent="0.2">
      <c r="A1320" s="164" t="s">
        <v>394</v>
      </c>
      <c r="B1320" s="162"/>
      <c r="C1320" s="162"/>
      <c r="D1320" s="163"/>
      <c r="E1320" s="162"/>
      <c r="F1320" s="162"/>
    </row>
    <row r="1321" spans="1:6" ht="6" customHeight="1" x14ac:dyDescent="0.25">
      <c r="F1321" s="161"/>
    </row>
    <row r="1322" spans="1:6" ht="97.9" customHeight="1" x14ac:dyDescent="0.2"/>
    <row r="1323" spans="1:6" ht="6" customHeight="1" x14ac:dyDescent="0.2">
      <c r="A1323" s="159"/>
      <c r="B1323" s="160"/>
      <c r="C1323" s="159"/>
      <c r="D1323" s="158"/>
    </row>
    <row r="1324" spans="1:6" ht="39" customHeight="1" x14ac:dyDescent="0.2">
      <c r="A1324" s="156" t="s">
        <v>87</v>
      </c>
      <c r="B1324" s="155"/>
      <c r="C1324" s="157"/>
      <c r="D1324" s="156" t="s">
        <v>88</v>
      </c>
      <c r="E1324" s="155"/>
      <c r="F1324" s="154"/>
    </row>
    <row r="1325" spans="1:6" ht="6" customHeight="1" x14ac:dyDescent="0.2">
      <c r="A1325" s="235"/>
      <c r="B1325" s="234"/>
      <c r="C1325" s="233"/>
      <c r="D1325" s="232"/>
      <c r="E1325" s="231"/>
      <c r="F1325" s="230"/>
    </row>
    <row r="1326" spans="1:6" ht="14.1" customHeight="1" x14ac:dyDescent="0.2">
      <c r="A1326" s="228" t="s">
        <v>66</v>
      </c>
      <c r="B1326" s="227"/>
      <c r="C1326" s="226"/>
      <c r="D1326" s="220" t="s">
        <v>67</v>
      </c>
      <c r="E1326" s="229" t="s">
        <v>68</v>
      </c>
      <c r="F1326" s="213"/>
    </row>
    <row r="1327" spans="1:6" ht="12.75" customHeight="1" x14ac:dyDescent="0.2">
      <c r="A1327" s="228"/>
      <c r="B1327" s="227"/>
      <c r="C1327" s="226"/>
      <c r="D1327" s="220" t="s">
        <v>69</v>
      </c>
      <c r="E1327" s="219" t="s">
        <v>73</v>
      </c>
      <c r="F1327" s="213"/>
    </row>
    <row r="1328" spans="1:6" ht="12.75" customHeight="1" x14ac:dyDescent="0.2">
      <c r="A1328" s="225" t="s">
        <v>70</v>
      </c>
      <c r="B1328" s="221"/>
      <c r="C1328" s="221"/>
      <c r="D1328" s="220" t="s">
        <v>71</v>
      </c>
      <c r="E1328" s="224" t="s">
        <v>72</v>
      </c>
      <c r="F1328" s="213"/>
    </row>
    <row r="1329" spans="1:6" ht="12.75" customHeight="1" x14ac:dyDescent="0.2">
      <c r="A1329" s="223" t="s">
        <v>73</v>
      </c>
      <c r="B1329" s="222"/>
      <c r="C1329" s="221"/>
      <c r="D1329" s="220" t="s">
        <v>74</v>
      </c>
      <c r="E1329" s="219">
        <v>19</v>
      </c>
      <c r="F1329" s="213"/>
    </row>
    <row r="1330" spans="1:6" ht="12.75" customHeight="1" x14ac:dyDescent="0.2">
      <c r="A1330" s="218" t="s">
        <v>73</v>
      </c>
      <c r="B1330" s="217"/>
      <c r="C1330" s="216"/>
      <c r="D1330" s="215"/>
      <c r="E1330" s="214"/>
      <c r="F1330" s="213"/>
    </row>
    <row r="1331" spans="1:6" ht="6" customHeight="1" x14ac:dyDescent="0.2">
      <c r="A1331" s="212"/>
      <c r="B1331" s="211"/>
      <c r="C1331" s="210"/>
      <c r="D1331" s="209"/>
      <c r="E1331" s="208"/>
      <c r="F1331" s="207"/>
    </row>
    <row r="1332" spans="1:6" ht="6" customHeight="1" x14ac:dyDescent="0.2">
      <c r="A1332" s="206"/>
      <c r="B1332" s="205"/>
      <c r="C1332" s="204"/>
      <c r="D1332" s="203"/>
      <c r="E1332" s="202"/>
      <c r="F1332" s="185"/>
    </row>
    <row r="1333" spans="1:6" ht="12.75" customHeight="1" x14ac:dyDescent="0.2">
      <c r="A1333" s="201" t="s">
        <v>75</v>
      </c>
      <c r="D1333" s="194"/>
      <c r="E1333" s="194"/>
      <c r="F1333" s="194"/>
    </row>
    <row r="1334" spans="1:6" ht="17.25" customHeight="1" x14ac:dyDescent="0.2">
      <c r="A1334" s="200" t="s">
        <v>391</v>
      </c>
      <c r="B1334" s="199"/>
      <c r="C1334" s="193"/>
      <c r="D1334" s="194"/>
      <c r="E1334" s="194"/>
      <c r="F1334" s="194"/>
    </row>
    <row r="1335" spans="1:6" ht="12.75" customHeight="1" x14ac:dyDescent="0.2">
      <c r="A1335" s="200" t="s">
        <v>73</v>
      </c>
      <c r="B1335" s="199"/>
      <c r="C1335" s="193"/>
      <c r="D1335" s="194"/>
      <c r="E1335" s="194"/>
      <c r="F1335" s="194"/>
    </row>
    <row r="1336" spans="1:6" ht="12.75" customHeight="1" x14ac:dyDescent="0.2">
      <c r="A1336" s="200" t="s">
        <v>73</v>
      </c>
      <c r="B1336" s="199"/>
      <c r="C1336" s="193"/>
      <c r="D1336" s="194"/>
      <c r="E1336" s="194"/>
      <c r="F1336" s="194"/>
    </row>
    <row r="1337" spans="1:6" ht="12.75" customHeight="1" x14ac:dyDescent="0.2">
      <c r="A1337" s="198" t="s">
        <v>76</v>
      </c>
      <c r="B1337" s="197"/>
      <c r="C1337" s="197"/>
      <c r="D1337" s="197"/>
      <c r="E1337" s="197"/>
      <c r="F1337" s="197"/>
    </row>
    <row r="1338" spans="1:6" ht="6" customHeight="1" x14ac:dyDescent="0.2">
      <c r="E1338" s="191"/>
    </row>
    <row r="1339" spans="1:6" ht="12.75" customHeight="1" x14ac:dyDescent="0.2">
      <c r="A1339" s="196" t="s">
        <v>351</v>
      </c>
      <c r="B1339" s="195" t="s">
        <v>281</v>
      </c>
      <c r="C1339" s="194"/>
      <c r="D1339" s="194"/>
      <c r="E1339" s="193"/>
      <c r="F1339" s="192" t="s">
        <v>181</v>
      </c>
    </row>
    <row r="1340" spans="1:6" ht="6" customHeight="1" x14ac:dyDescent="0.2">
      <c r="E1340" s="191"/>
    </row>
    <row r="1341" spans="1:6" ht="6" customHeight="1" x14ac:dyDescent="0.2">
      <c r="E1341" s="191"/>
    </row>
    <row r="1342" spans="1:6" ht="12.75" customHeight="1" x14ac:dyDescent="0.2">
      <c r="A1342" s="190" t="s">
        <v>77</v>
      </c>
      <c r="B1342" s="190" t="s">
        <v>34</v>
      </c>
      <c r="C1342" s="189" t="s">
        <v>78</v>
      </c>
      <c r="D1342" s="188" t="s">
        <v>36</v>
      </c>
      <c r="E1342" s="187" t="s">
        <v>79</v>
      </c>
      <c r="F1342" s="186" t="s">
        <v>80</v>
      </c>
    </row>
    <row r="1343" spans="1:6" ht="6" customHeight="1" x14ac:dyDescent="0.2">
      <c r="A1343" s="174"/>
      <c r="B1343" s="174"/>
      <c r="C1343" s="174"/>
      <c r="D1343" s="174"/>
      <c r="E1343" s="174"/>
      <c r="F1343" s="174"/>
    </row>
    <row r="1344" spans="1:6" ht="12.75" customHeight="1" x14ac:dyDescent="0.2">
      <c r="A1344" s="185"/>
      <c r="B1344" s="179" t="s">
        <v>89</v>
      </c>
      <c r="C1344" s="178"/>
      <c r="D1344" s="178"/>
      <c r="E1344" s="178"/>
      <c r="F1344" s="178"/>
    </row>
    <row r="1345" spans="1:6" ht="8.25" customHeight="1" x14ac:dyDescent="0.2">
      <c r="A1345" s="175"/>
      <c r="B1345" s="175"/>
      <c r="C1345" s="175"/>
      <c r="D1345" s="175"/>
      <c r="E1345" s="175"/>
      <c r="F1345" s="175"/>
    </row>
    <row r="1346" spans="1:6" ht="12.75" customHeight="1" x14ac:dyDescent="0.2">
      <c r="A1346" s="184" t="s">
        <v>371</v>
      </c>
      <c r="B1346" s="183" t="s">
        <v>372</v>
      </c>
      <c r="C1346" s="182" t="s">
        <v>181</v>
      </c>
      <c r="D1346" s="181">
        <v>1</v>
      </c>
      <c r="E1346" s="180">
        <v>600661.85</v>
      </c>
      <c r="F1346" s="180">
        <v>600661.85</v>
      </c>
    </row>
    <row r="1347" spans="1:6" ht="409.6" hidden="1" customHeight="1" x14ac:dyDescent="0.2"/>
    <row r="1348" spans="1:6" ht="11.25" customHeight="1" x14ac:dyDescent="0.2">
      <c r="B1348" s="179" t="s">
        <v>90</v>
      </c>
      <c r="C1348" s="178"/>
      <c r="D1348" s="178"/>
      <c r="E1348" s="177"/>
      <c r="F1348" s="176">
        <v>600661.85</v>
      </c>
    </row>
    <row r="1349" spans="1:6" ht="6.75" customHeight="1" x14ac:dyDescent="0.2">
      <c r="A1349" s="175"/>
      <c r="B1349" s="175"/>
      <c r="C1349" s="175"/>
      <c r="D1349" s="175"/>
      <c r="E1349" s="174"/>
      <c r="F1349" s="174"/>
    </row>
    <row r="1350" spans="1:6" ht="0.2" customHeight="1" x14ac:dyDescent="0.2"/>
    <row r="1351" spans="1:6" ht="12.75" customHeight="1" x14ac:dyDescent="0.2">
      <c r="A1351" s="185"/>
      <c r="B1351" s="179" t="s">
        <v>91</v>
      </c>
      <c r="C1351" s="178"/>
      <c r="D1351" s="178"/>
      <c r="E1351" s="178"/>
      <c r="F1351" s="178"/>
    </row>
    <row r="1352" spans="1:6" ht="8.25" customHeight="1" x14ac:dyDescent="0.2">
      <c r="A1352" s="175"/>
      <c r="B1352" s="175"/>
      <c r="C1352" s="175"/>
      <c r="D1352" s="175"/>
      <c r="E1352" s="175"/>
      <c r="F1352" s="175"/>
    </row>
    <row r="1353" spans="1:6" ht="12.75" customHeight="1" x14ac:dyDescent="0.2">
      <c r="A1353" s="184" t="s">
        <v>242</v>
      </c>
      <c r="B1353" s="183" t="s">
        <v>243</v>
      </c>
      <c r="C1353" s="182" t="s">
        <v>15</v>
      </c>
      <c r="D1353" s="181">
        <v>2</v>
      </c>
      <c r="E1353" s="180">
        <v>71.510000000000005</v>
      </c>
      <c r="F1353" s="180">
        <v>143.02000000000001</v>
      </c>
    </row>
    <row r="1354" spans="1:6" ht="409.6" hidden="1" customHeight="1" x14ac:dyDescent="0.2"/>
    <row r="1355" spans="1:6" ht="12.75" customHeight="1" x14ac:dyDescent="0.2">
      <c r="A1355" s="184" t="s">
        <v>238</v>
      </c>
      <c r="B1355" s="183" t="s">
        <v>239</v>
      </c>
      <c r="C1355" s="182" t="s">
        <v>15</v>
      </c>
      <c r="D1355" s="181">
        <v>180</v>
      </c>
      <c r="E1355" s="180">
        <v>48.6</v>
      </c>
      <c r="F1355" s="180">
        <v>8748</v>
      </c>
    </row>
    <row r="1356" spans="1:6" ht="409.6" hidden="1" customHeight="1" x14ac:dyDescent="0.2"/>
    <row r="1357" spans="1:6" ht="12.75" customHeight="1" x14ac:dyDescent="0.2">
      <c r="A1357" s="184" t="s">
        <v>240</v>
      </c>
      <c r="B1357" s="183" t="s">
        <v>241</v>
      </c>
      <c r="C1357" s="182" t="s">
        <v>15</v>
      </c>
      <c r="D1357" s="181">
        <v>180</v>
      </c>
      <c r="E1357" s="180">
        <v>48.6</v>
      </c>
      <c r="F1357" s="180">
        <v>8748</v>
      </c>
    </row>
    <row r="1358" spans="1:6" ht="409.6" hidden="1" customHeight="1" x14ac:dyDescent="0.2"/>
    <row r="1359" spans="1:6" ht="12.75" customHeight="1" x14ac:dyDescent="0.2">
      <c r="A1359" s="184" t="s">
        <v>236</v>
      </c>
      <c r="B1359" s="183" t="s">
        <v>237</v>
      </c>
      <c r="C1359" s="182" t="s">
        <v>15</v>
      </c>
      <c r="D1359" s="181">
        <v>360</v>
      </c>
      <c r="E1359" s="180">
        <v>24.3</v>
      </c>
      <c r="F1359" s="180">
        <v>8748</v>
      </c>
    </row>
    <row r="1360" spans="1:6" ht="409.6" hidden="1" customHeight="1" x14ac:dyDescent="0.2"/>
    <row r="1361" spans="1:6" ht="11.25" customHeight="1" x14ac:dyDescent="0.2">
      <c r="B1361" s="179" t="s">
        <v>92</v>
      </c>
      <c r="C1361" s="178"/>
      <c r="D1361" s="178"/>
      <c r="E1361" s="177"/>
      <c r="F1361" s="176">
        <v>26387.02</v>
      </c>
    </row>
    <row r="1362" spans="1:6" ht="6.75" customHeight="1" x14ac:dyDescent="0.2">
      <c r="A1362" s="175"/>
      <c r="B1362" s="175"/>
      <c r="C1362" s="175"/>
      <c r="D1362" s="175"/>
      <c r="E1362" s="174"/>
      <c r="F1362" s="174"/>
    </row>
    <row r="1363" spans="1:6" ht="0.2" customHeight="1" x14ac:dyDescent="0.2"/>
    <row r="1364" spans="1:6" ht="12.75" customHeight="1" x14ac:dyDescent="0.2">
      <c r="A1364" s="185"/>
      <c r="B1364" s="179" t="s">
        <v>259</v>
      </c>
      <c r="C1364" s="178"/>
      <c r="D1364" s="178"/>
      <c r="E1364" s="178"/>
      <c r="F1364" s="178"/>
    </row>
    <row r="1365" spans="1:6" ht="8.25" customHeight="1" x14ac:dyDescent="0.2">
      <c r="A1365" s="175"/>
      <c r="B1365" s="175"/>
      <c r="C1365" s="175"/>
      <c r="D1365" s="175"/>
      <c r="E1365" s="175"/>
      <c r="F1365" s="175"/>
    </row>
    <row r="1366" spans="1:6" ht="12.75" customHeight="1" x14ac:dyDescent="0.2">
      <c r="A1366" s="184" t="s">
        <v>25</v>
      </c>
      <c r="B1366" s="183" t="s">
        <v>26</v>
      </c>
      <c r="C1366" s="182" t="s">
        <v>24</v>
      </c>
      <c r="D1366" s="181">
        <v>0.04</v>
      </c>
      <c r="E1366" s="180">
        <v>26387.02</v>
      </c>
      <c r="F1366" s="180">
        <v>1055.48</v>
      </c>
    </row>
    <row r="1367" spans="1:6" ht="409.6" hidden="1" customHeight="1" x14ac:dyDescent="0.2"/>
    <row r="1368" spans="1:6" ht="12.75" customHeight="1" x14ac:dyDescent="0.2">
      <c r="A1368" s="184" t="s">
        <v>22</v>
      </c>
      <c r="B1368" s="183" t="s">
        <v>23</v>
      </c>
      <c r="C1368" s="182" t="s">
        <v>24</v>
      </c>
      <c r="D1368" s="181">
        <v>0.03</v>
      </c>
      <c r="E1368" s="180">
        <v>26387.02</v>
      </c>
      <c r="F1368" s="180">
        <v>791.61</v>
      </c>
    </row>
    <row r="1369" spans="1:6" ht="409.6" hidden="1" customHeight="1" x14ac:dyDescent="0.2"/>
    <row r="1370" spans="1:6" ht="11.25" customHeight="1" x14ac:dyDescent="0.2">
      <c r="B1370" s="179" t="s">
        <v>258</v>
      </c>
      <c r="C1370" s="178"/>
      <c r="D1370" s="178"/>
      <c r="E1370" s="177"/>
      <c r="F1370" s="176">
        <v>1847.09</v>
      </c>
    </row>
    <row r="1371" spans="1:6" ht="6.75" customHeight="1" x14ac:dyDescent="0.2">
      <c r="A1371" s="175"/>
      <c r="B1371" s="175"/>
      <c r="C1371" s="175"/>
      <c r="D1371" s="175"/>
      <c r="E1371" s="174"/>
      <c r="F1371" s="174"/>
    </row>
    <row r="1372" spans="1:6" ht="0.2" customHeight="1" x14ac:dyDescent="0.2"/>
    <row r="1373" spans="1:6" ht="12.75" customHeight="1" x14ac:dyDescent="0.2">
      <c r="A1373" s="185"/>
      <c r="B1373" s="179" t="s">
        <v>257</v>
      </c>
      <c r="C1373" s="178"/>
      <c r="D1373" s="178"/>
      <c r="E1373" s="178"/>
      <c r="F1373" s="178"/>
    </row>
    <row r="1374" spans="1:6" ht="8.25" customHeight="1" x14ac:dyDescent="0.2">
      <c r="A1374" s="175"/>
      <c r="B1374" s="175"/>
      <c r="C1374" s="175"/>
      <c r="D1374" s="175"/>
      <c r="E1374" s="175"/>
      <c r="F1374" s="175"/>
    </row>
    <row r="1375" spans="1:6" ht="12.75" customHeight="1" x14ac:dyDescent="0.2">
      <c r="A1375" s="184" t="s">
        <v>265</v>
      </c>
      <c r="B1375" s="183" t="s">
        <v>264</v>
      </c>
      <c r="C1375" s="182" t="s">
        <v>28</v>
      </c>
      <c r="D1375" s="181">
        <v>90</v>
      </c>
      <c r="E1375" s="180">
        <v>51.9</v>
      </c>
      <c r="F1375" s="180">
        <v>4671</v>
      </c>
    </row>
    <row r="1376" spans="1:6" ht="12.75" customHeight="1" x14ac:dyDescent="0.2">
      <c r="B1376" s="183" t="s">
        <v>1</v>
      </c>
    </row>
    <row r="1377" spans="1:6" ht="409.6" hidden="1" customHeight="1" x14ac:dyDescent="0.2"/>
    <row r="1378" spans="1:6" ht="12.75" customHeight="1" x14ac:dyDescent="0.2">
      <c r="A1378" s="184" t="s">
        <v>93</v>
      </c>
      <c r="B1378" s="183" t="s">
        <v>30</v>
      </c>
      <c r="C1378" s="182" t="s">
        <v>28</v>
      </c>
      <c r="D1378" s="181">
        <v>90</v>
      </c>
      <c r="E1378" s="180">
        <v>47.64</v>
      </c>
      <c r="F1378" s="180">
        <v>4287.6000000000004</v>
      </c>
    </row>
    <row r="1379" spans="1:6" ht="409.6" hidden="1" customHeight="1" x14ac:dyDescent="0.2"/>
    <row r="1380" spans="1:6" ht="11.25" customHeight="1" x14ac:dyDescent="0.2">
      <c r="B1380" s="179" t="s">
        <v>256</v>
      </c>
      <c r="C1380" s="178"/>
      <c r="D1380" s="178"/>
      <c r="E1380" s="177"/>
      <c r="F1380" s="176">
        <v>8958.6</v>
      </c>
    </row>
    <row r="1381" spans="1:6" ht="6.75" customHeight="1" x14ac:dyDescent="0.2">
      <c r="A1381" s="175"/>
      <c r="B1381" s="175"/>
      <c r="C1381" s="175"/>
      <c r="D1381" s="175"/>
      <c r="E1381" s="174"/>
      <c r="F1381" s="174"/>
    </row>
    <row r="1382" spans="1:6" ht="0.2" customHeight="1" x14ac:dyDescent="0.2"/>
    <row r="1383" spans="1:6" ht="11.25" customHeight="1" x14ac:dyDescent="0.2">
      <c r="A1383" s="173"/>
      <c r="B1383" s="172" t="s">
        <v>81</v>
      </c>
      <c r="C1383" s="171"/>
      <c r="D1383" s="170"/>
      <c r="E1383" s="169" t="s">
        <v>73</v>
      </c>
      <c r="F1383" s="168">
        <v>637854.56000000006</v>
      </c>
    </row>
    <row r="1384" spans="1:6" ht="409.6" hidden="1" customHeight="1" x14ac:dyDescent="0.2"/>
    <row r="1385" spans="1:6" ht="11.25" customHeight="1" x14ac:dyDescent="0.2">
      <c r="A1385" s="173"/>
      <c r="B1385" s="172" t="s">
        <v>82</v>
      </c>
      <c r="C1385" s="171"/>
      <c r="D1385" s="170"/>
      <c r="E1385" s="169">
        <v>13</v>
      </c>
      <c r="F1385" s="168">
        <v>82921.09</v>
      </c>
    </row>
    <row r="1386" spans="1:6" ht="409.6" hidden="1" customHeight="1" x14ac:dyDescent="0.2"/>
    <row r="1387" spans="1:6" ht="11.25" customHeight="1" x14ac:dyDescent="0.2">
      <c r="A1387" s="173"/>
      <c r="B1387" s="172" t="s">
        <v>83</v>
      </c>
      <c r="C1387" s="171"/>
      <c r="D1387" s="170"/>
      <c r="E1387" s="169" t="s">
        <v>73</v>
      </c>
      <c r="F1387" s="168">
        <v>720775.65</v>
      </c>
    </row>
    <row r="1388" spans="1:6" ht="409.6" hidden="1" customHeight="1" x14ac:dyDescent="0.2"/>
    <row r="1389" spans="1:6" ht="11.25" customHeight="1" x14ac:dyDescent="0.2">
      <c r="A1389" s="173"/>
      <c r="B1389" s="172" t="s">
        <v>84</v>
      </c>
      <c r="C1389" s="171"/>
      <c r="D1389" s="170"/>
      <c r="E1389" s="169">
        <v>1</v>
      </c>
      <c r="F1389" s="168">
        <v>7207.76</v>
      </c>
    </row>
    <row r="1390" spans="1:6" ht="409.6" hidden="1" customHeight="1" x14ac:dyDescent="0.2"/>
    <row r="1391" spans="1:6" ht="11.25" customHeight="1" x14ac:dyDescent="0.2">
      <c r="A1391" s="173"/>
      <c r="B1391" s="172" t="s">
        <v>83</v>
      </c>
      <c r="C1391" s="171"/>
      <c r="D1391" s="170"/>
      <c r="E1391" s="169" t="s">
        <v>73</v>
      </c>
      <c r="F1391" s="168">
        <v>727983.41</v>
      </c>
    </row>
    <row r="1392" spans="1:6" ht="409.6" hidden="1" customHeight="1" x14ac:dyDescent="0.2"/>
    <row r="1393" spans="1:6" ht="11.25" customHeight="1" x14ac:dyDescent="0.2">
      <c r="A1393" s="173"/>
      <c r="B1393" s="172" t="s">
        <v>85</v>
      </c>
      <c r="C1393" s="171"/>
      <c r="D1393" s="170"/>
      <c r="E1393" s="169">
        <v>8</v>
      </c>
      <c r="F1393" s="168">
        <v>58238.67</v>
      </c>
    </row>
    <row r="1394" spans="1:6" ht="409.6" hidden="1" customHeight="1" x14ac:dyDescent="0.2"/>
    <row r="1395" spans="1:6" ht="12" customHeight="1" x14ac:dyDescent="0.2">
      <c r="C1395" s="167" t="s">
        <v>86</v>
      </c>
      <c r="E1395" s="166"/>
      <c r="F1395" s="165">
        <v>786222.07999999996</v>
      </c>
    </row>
    <row r="1396" spans="1:6" ht="12.75" customHeight="1" x14ac:dyDescent="0.2">
      <c r="A1396" s="164" t="s">
        <v>393</v>
      </c>
      <c r="B1396" s="162"/>
      <c r="C1396" s="162"/>
      <c r="D1396" s="163"/>
      <c r="E1396" s="162"/>
      <c r="F1396" s="162"/>
    </row>
    <row r="1397" spans="1:6" ht="6" customHeight="1" x14ac:dyDescent="0.25">
      <c r="F1397" s="161"/>
    </row>
    <row r="1398" spans="1:6" ht="97.9" customHeight="1" x14ac:dyDescent="0.2"/>
    <row r="1399" spans="1:6" ht="6" customHeight="1" x14ac:dyDescent="0.2">
      <c r="A1399" s="159"/>
      <c r="B1399" s="160"/>
      <c r="C1399" s="159"/>
      <c r="D1399" s="158"/>
    </row>
    <row r="1400" spans="1:6" ht="39" customHeight="1" x14ac:dyDescent="0.2">
      <c r="A1400" s="156" t="s">
        <v>87</v>
      </c>
      <c r="B1400" s="155"/>
      <c r="C1400" s="157"/>
      <c r="D1400" s="156" t="s">
        <v>88</v>
      </c>
      <c r="E1400" s="155"/>
      <c r="F1400" s="154"/>
    </row>
    <row r="1401" spans="1:6" ht="6" customHeight="1" x14ac:dyDescent="0.2">
      <c r="A1401" s="235"/>
      <c r="B1401" s="234"/>
      <c r="C1401" s="233"/>
      <c r="D1401" s="232"/>
      <c r="E1401" s="231"/>
      <c r="F1401" s="230"/>
    </row>
    <row r="1402" spans="1:6" ht="14.1" customHeight="1" x14ac:dyDescent="0.2">
      <c r="A1402" s="228" t="s">
        <v>66</v>
      </c>
      <c r="B1402" s="227"/>
      <c r="C1402" s="226"/>
      <c r="D1402" s="220" t="s">
        <v>67</v>
      </c>
      <c r="E1402" s="229" t="s">
        <v>68</v>
      </c>
      <c r="F1402" s="213"/>
    </row>
    <row r="1403" spans="1:6" ht="12.75" customHeight="1" x14ac:dyDescent="0.2">
      <c r="A1403" s="228"/>
      <c r="B1403" s="227"/>
      <c r="C1403" s="226"/>
      <c r="D1403" s="220" t="s">
        <v>69</v>
      </c>
      <c r="E1403" s="219" t="s">
        <v>73</v>
      </c>
      <c r="F1403" s="213"/>
    </row>
    <row r="1404" spans="1:6" ht="12.75" customHeight="1" x14ac:dyDescent="0.2">
      <c r="A1404" s="225" t="s">
        <v>70</v>
      </c>
      <c r="B1404" s="221"/>
      <c r="C1404" s="221"/>
      <c r="D1404" s="220" t="s">
        <v>71</v>
      </c>
      <c r="E1404" s="224" t="s">
        <v>72</v>
      </c>
      <c r="F1404" s="213"/>
    </row>
    <row r="1405" spans="1:6" ht="12.75" customHeight="1" x14ac:dyDescent="0.2">
      <c r="A1405" s="223" t="s">
        <v>73</v>
      </c>
      <c r="B1405" s="222"/>
      <c r="C1405" s="221"/>
      <c r="D1405" s="220" t="s">
        <v>74</v>
      </c>
      <c r="E1405" s="219">
        <v>20</v>
      </c>
      <c r="F1405" s="213"/>
    </row>
    <row r="1406" spans="1:6" ht="12.75" customHeight="1" x14ac:dyDescent="0.2">
      <c r="A1406" s="218" t="s">
        <v>73</v>
      </c>
      <c r="B1406" s="217"/>
      <c r="C1406" s="216"/>
      <c r="D1406" s="215"/>
      <c r="E1406" s="214"/>
      <c r="F1406" s="213"/>
    </row>
    <row r="1407" spans="1:6" ht="6" customHeight="1" x14ac:dyDescent="0.2">
      <c r="A1407" s="212"/>
      <c r="B1407" s="211"/>
      <c r="C1407" s="210"/>
      <c r="D1407" s="209"/>
      <c r="E1407" s="208"/>
      <c r="F1407" s="207"/>
    </row>
    <row r="1408" spans="1:6" ht="6" customHeight="1" x14ac:dyDescent="0.2">
      <c r="A1408" s="206"/>
      <c r="B1408" s="205"/>
      <c r="C1408" s="204"/>
      <c r="D1408" s="203"/>
      <c r="E1408" s="202"/>
      <c r="F1408" s="185"/>
    </row>
    <row r="1409" spans="1:6" ht="12.75" customHeight="1" x14ac:dyDescent="0.2">
      <c r="A1409" s="201" t="s">
        <v>75</v>
      </c>
      <c r="D1409" s="194"/>
      <c r="E1409" s="194"/>
      <c r="F1409" s="194"/>
    </row>
    <row r="1410" spans="1:6" ht="17.25" customHeight="1" x14ac:dyDescent="0.2">
      <c r="A1410" s="200" t="s">
        <v>391</v>
      </c>
      <c r="B1410" s="199"/>
      <c r="C1410" s="193"/>
      <c r="D1410" s="194"/>
      <c r="E1410" s="194"/>
      <c r="F1410" s="194"/>
    </row>
    <row r="1411" spans="1:6" ht="12.75" customHeight="1" x14ac:dyDescent="0.2">
      <c r="A1411" s="200" t="s">
        <v>73</v>
      </c>
      <c r="B1411" s="199"/>
      <c r="C1411" s="193"/>
      <c r="D1411" s="194"/>
      <c r="E1411" s="194"/>
      <c r="F1411" s="194"/>
    </row>
    <row r="1412" spans="1:6" ht="12.75" customHeight="1" x14ac:dyDescent="0.2">
      <c r="A1412" s="200" t="s">
        <v>73</v>
      </c>
      <c r="B1412" s="199"/>
      <c r="C1412" s="193"/>
      <c r="D1412" s="194"/>
      <c r="E1412" s="194"/>
      <c r="F1412" s="194"/>
    </row>
    <row r="1413" spans="1:6" ht="12.75" customHeight="1" x14ac:dyDescent="0.2">
      <c r="A1413" s="198" t="s">
        <v>76</v>
      </c>
      <c r="B1413" s="197"/>
      <c r="C1413" s="197"/>
      <c r="D1413" s="197"/>
      <c r="E1413" s="197"/>
      <c r="F1413" s="197"/>
    </row>
    <row r="1414" spans="1:6" ht="6" customHeight="1" x14ac:dyDescent="0.2">
      <c r="E1414" s="191"/>
    </row>
    <row r="1415" spans="1:6" ht="12.75" customHeight="1" x14ac:dyDescent="0.2">
      <c r="A1415" s="196" t="s">
        <v>352</v>
      </c>
      <c r="B1415" s="195" t="s">
        <v>280</v>
      </c>
      <c r="C1415" s="194"/>
      <c r="D1415" s="194"/>
      <c r="E1415" s="193"/>
      <c r="F1415" s="192" t="s">
        <v>181</v>
      </c>
    </row>
    <row r="1416" spans="1:6" ht="6" customHeight="1" x14ac:dyDescent="0.2">
      <c r="E1416" s="191"/>
    </row>
    <row r="1417" spans="1:6" ht="6" customHeight="1" x14ac:dyDescent="0.2">
      <c r="E1417" s="191"/>
    </row>
    <row r="1418" spans="1:6" ht="12.75" customHeight="1" x14ac:dyDescent="0.2">
      <c r="A1418" s="190" t="s">
        <v>77</v>
      </c>
      <c r="B1418" s="190" t="s">
        <v>34</v>
      </c>
      <c r="C1418" s="189" t="s">
        <v>78</v>
      </c>
      <c r="D1418" s="188" t="s">
        <v>36</v>
      </c>
      <c r="E1418" s="187" t="s">
        <v>79</v>
      </c>
      <c r="F1418" s="186" t="s">
        <v>80</v>
      </c>
    </row>
    <row r="1419" spans="1:6" ht="6" customHeight="1" x14ac:dyDescent="0.2">
      <c r="A1419" s="174"/>
      <c r="B1419" s="174"/>
      <c r="C1419" s="174"/>
      <c r="D1419" s="174"/>
      <c r="E1419" s="174"/>
      <c r="F1419" s="174"/>
    </row>
    <row r="1420" spans="1:6" ht="12.75" customHeight="1" x14ac:dyDescent="0.2">
      <c r="A1420" s="185"/>
      <c r="B1420" s="179" t="s">
        <v>89</v>
      </c>
      <c r="C1420" s="178"/>
      <c r="D1420" s="178"/>
      <c r="E1420" s="178"/>
      <c r="F1420" s="178"/>
    </row>
    <row r="1421" spans="1:6" ht="8.25" customHeight="1" x14ac:dyDescent="0.2">
      <c r="A1421" s="175"/>
      <c r="B1421" s="175"/>
      <c r="C1421" s="175"/>
      <c r="D1421" s="175"/>
      <c r="E1421" s="175"/>
      <c r="F1421" s="175"/>
    </row>
    <row r="1422" spans="1:6" ht="12.75" customHeight="1" x14ac:dyDescent="0.2">
      <c r="A1422" s="184" t="s">
        <v>211</v>
      </c>
      <c r="B1422" s="183" t="s">
        <v>212</v>
      </c>
      <c r="C1422" s="182" t="s">
        <v>181</v>
      </c>
      <c r="D1422" s="181">
        <v>1</v>
      </c>
      <c r="E1422" s="180">
        <v>73700.39</v>
      </c>
      <c r="F1422" s="180">
        <v>73700.39</v>
      </c>
    </row>
    <row r="1423" spans="1:6" ht="409.6" hidden="1" customHeight="1" x14ac:dyDescent="0.2"/>
    <row r="1424" spans="1:6" ht="11.25" customHeight="1" x14ac:dyDescent="0.2">
      <c r="B1424" s="179" t="s">
        <v>90</v>
      </c>
      <c r="C1424" s="178"/>
      <c r="D1424" s="178"/>
      <c r="E1424" s="177"/>
      <c r="F1424" s="176">
        <v>73700.39</v>
      </c>
    </row>
    <row r="1425" spans="1:6" ht="6.75" customHeight="1" x14ac:dyDescent="0.2">
      <c r="A1425" s="175"/>
      <c r="B1425" s="175"/>
      <c r="C1425" s="175"/>
      <c r="D1425" s="175"/>
      <c r="E1425" s="174"/>
      <c r="F1425" s="174"/>
    </row>
    <row r="1426" spans="1:6" ht="0.2" customHeight="1" x14ac:dyDescent="0.2"/>
    <row r="1427" spans="1:6" ht="12.75" customHeight="1" x14ac:dyDescent="0.2">
      <c r="A1427" s="185"/>
      <c r="B1427" s="179" t="s">
        <v>91</v>
      </c>
      <c r="C1427" s="178"/>
      <c r="D1427" s="178"/>
      <c r="E1427" s="178"/>
      <c r="F1427" s="178"/>
    </row>
    <row r="1428" spans="1:6" ht="8.25" customHeight="1" x14ac:dyDescent="0.2">
      <c r="A1428" s="175"/>
      <c r="B1428" s="175"/>
      <c r="C1428" s="175"/>
      <c r="D1428" s="175"/>
      <c r="E1428" s="175"/>
      <c r="F1428" s="175"/>
    </row>
    <row r="1429" spans="1:6" ht="12.75" customHeight="1" x14ac:dyDescent="0.2">
      <c r="A1429" s="184" t="s">
        <v>242</v>
      </c>
      <c r="B1429" s="183" t="s">
        <v>243</v>
      </c>
      <c r="C1429" s="182" t="s">
        <v>15</v>
      </c>
      <c r="D1429" s="181">
        <v>2</v>
      </c>
      <c r="E1429" s="180">
        <v>71.510000000000005</v>
      </c>
      <c r="F1429" s="180">
        <v>143.02000000000001</v>
      </c>
    </row>
    <row r="1430" spans="1:6" ht="409.6" hidden="1" customHeight="1" x14ac:dyDescent="0.2"/>
    <row r="1431" spans="1:6" ht="12.75" customHeight="1" x14ac:dyDescent="0.2">
      <c r="A1431" s="184" t="s">
        <v>238</v>
      </c>
      <c r="B1431" s="183" t="s">
        <v>239</v>
      </c>
      <c r="C1431" s="182" t="s">
        <v>15</v>
      </c>
      <c r="D1431" s="181">
        <v>240</v>
      </c>
      <c r="E1431" s="180">
        <v>48.6</v>
      </c>
      <c r="F1431" s="180">
        <v>11664</v>
      </c>
    </row>
    <row r="1432" spans="1:6" ht="409.6" hidden="1" customHeight="1" x14ac:dyDescent="0.2"/>
    <row r="1433" spans="1:6" ht="12.75" customHeight="1" x14ac:dyDescent="0.2">
      <c r="A1433" s="184" t="s">
        <v>240</v>
      </c>
      <c r="B1433" s="183" t="s">
        <v>241</v>
      </c>
      <c r="C1433" s="182" t="s">
        <v>15</v>
      </c>
      <c r="D1433" s="181">
        <v>240</v>
      </c>
      <c r="E1433" s="180">
        <v>48.6</v>
      </c>
      <c r="F1433" s="180">
        <v>11664</v>
      </c>
    </row>
    <row r="1434" spans="1:6" ht="409.6" hidden="1" customHeight="1" x14ac:dyDescent="0.2"/>
    <row r="1435" spans="1:6" ht="12.75" customHeight="1" x14ac:dyDescent="0.2">
      <c r="A1435" s="184" t="s">
        <v>236</v>
      </c>
      <c r="B1435" s="183" t="s">
        <v>237</v>
      </c>
      <c r="C1435" s="182" t="s">
        <v>15</v>
      </c>
      <c r="D1435" s="181">
        <v>480</v>
      </c>
      <c r="E1435" s="180">
        <v>24.3</v>
      </c>
      <c r="F1435" s="180">
        <v>11664</v>
      </c>
    </row>
    <row r="1436" spans="1:6" ht="409.6" hidden="1" customHeight="1" x14ac:dyDescent="0.2"/>
    <row r="1437" spans="1:6" ht="11.25" customHeight="1" x14ac:dyDescent="0.2">
      <c r="B1437" s="179" t="s">
        <v>92</v>
      </c>
      <c r="C1437" s="178"/>
      <c r="D1437" s="178"/>
      <c r="E1437" s="177"/>
      <c r="F1437" s="176">
        <v>35135.019999999997</v>
      </c>
    </row>
    <row r="1438" spans="1:6" ht="6.75" customHeight="1" x14ac:dyDescent="0.2">
      <c r="A1438" s="175"/>
      <c r="B1438" s="175"/>
      <c r="C1438" s="175"/>
      <c r="D1438" s="175"/>
      <c r="E1438" s="174"/>
      <c r="F1438" s="174"/>
    </row>
    <row r="1439" spans="1:6" ht="0.2" customHeight="1" x14ac:dyDescent="0.2"/>
    <row r="1440" spans="1:6" ht="12.75" customHeight="1" x14ac:dyDescent="0.2">
      <c r="A1440" s="185"/>
      <c r="B1440" s="179" t="s">
        <v>259</v>
      </c>
      <c r="C1440" s="178"/>
      <c r="D1440" s="178"/>
      <c r="E1440" s="178"/>
      <c r="F1440" s="178"/>
    </row>
    <row r="1441" spans="1:6" ht="8.25" customHeight="1" x14ac:dyDescent="0.2">
      <c r="A1441" s="175"/>
      <c r="B1441" s="175"/>
      <c r="C1441" s="175"/>
      <c r="D1441" s="175"/>
      <c r="E1441" s="175"/>
      <c r="F1441" s="175"/>
    </row>
    <row r="1442" spans="1:6" ht="12.75" customHeight="1" x14ac:dyDescent="0.2">
      <c r="A1442" s="184" t="s">
        <v>25</v>
      </c>
      <c r="B1442" s="183" t="s">
        <v>26</v>
      </c>
      <c r="C1442" s="182" t="s">
        <v>24</v>
      </c>
      <c r="D1442" s="181">
        <v>0.04</v>
      </c>
      <c r="E1442" s="180">
        <v>35135.019999999997</v>
      </c>
      <c r="F1442" s="180">
        <v>1405.4</v>
      </c>
    </row>
    <row r="1443" spans="1:6" ht="409.6" hidden="1" customHeight="1" x14ac:dyDescent="0.2"/>
    <row r="1444" spans="1:6" ht="12.75" customHeight="1" x14ac:dyDescent="0.2">
      <c r="A1444" s="184" t="s">
        <v>22</v>
      </c>
      <c r="B1444" s="183" t="s">
        <v>23</v>
      </c>
      <c r="C1444" s="182" t="s">
        <v>24</v>
      </c>
      <c r="D1444" s="181">
        <v>0.03</v>
      </c>
      <c r="E1444" s="180">
        <v>35135.019999999997</v>
      </c>
      <c r="F1444" s="180">
        <v>1054.05</v>
      </c>
    </row>
    <row r="1445" spans="1:6" ht="409.6" hidden="1" customHeight="1" x14ac:dyDescent="0.2"/>
    <row r="1446" spans="1:6" ht="11.25" customHeight="1" x14ac:dyDescent="0.2">
      <c r="B1446" s="179" t="s">
        <v>258</v>
      </c>
      <c r="C1446" s="178"/>
      <c r="D1446" s="178"/>
      <c r="E1446" s="177"/>
      <c r="F1446" s="176">
        <v>2459.4499999999998</v>
      </c>
    </row>
    <row r="1447" spans="1:6" ht="6.75" customHeight="1" x14ac:dyDescent="0.2">
      <c r="A1447" s="175"/>
      <c r="B1447" s="175"/>
      <c r="C1447" s="175"/>
      <c r="D1447" s="175"/>
      <c r="E1447" s="174"/>
      <c r="F1447" s="174"/>
    </row>
    <row r="1448" spans="1:6" ht="0.2" customHeight="1" x14ac:dyDescent="0.2"/>
    <row r="1449" spans="1:6" ht="12.75" customHeight="1" x14ac:dyDescent="0.2">
      <c r="A1449" s="185"/>
      <c r="B1449" s="179" t="s">
        <v>257</v>
      </c>
      <c r="C1449" s="178"/>
      <c r="D1449" s="178"/>
      <c r="E1449" s="178"/>
      <c r="F1449" s="178"/>
    </row>
    <row r="1450" spans="1:6" ht="8.25" customHeight="1" x14ac:dyDescent="0.2">
      <c r="A1450" s="175"/>
      <c r="B1450" s="175"/>
      <c r="C1450" s="175"/>
      <c r="D1450" s="175"/>
      <c r="E1450" s="175"/>
      <c r="F1450" s="175"/>
    </row>
    <row r="1451" spans="1:6" ht="12.75" customHeight="1" x14ac:dyDescent="0.2">
      <c r="A1451" s="184" t="s">
        <v>265</v>
      </c>
      <c r="B1451" s="183" t="s">
        <v>264</v>
      </c>
      <c r="C1451" s="182" t="s">
        <v>28</v>
      </c>
      <c r="D1451" s="181">
        <v>120</v>
      </c>
      <c r="E1451" s="180">
        <v>51.9</v>
      </c>
      <c r="F1451" s="180">
        <v>6228</v>
      </c>
    </row>
    <row r="1452" spans="1:6" ht="12.75" customHeight="1" x14ac:dyDescent="0.2">
      <c r="B1452" s="183" t="s">
        <v>1</v>
      </c>
    </row>
    <row r="1453" spans="1:6" ht="409.6" hidden="1" customHeight="1" x14ac:dyDescent="0.2"/>
    <row r="1454" spans="1:6" ht="12.75" customHeight="1" x14ac:dyDescent="0.2">
      <c r="A1454" s="184" t="s">
        <v>93</v>
      </c>
      <c r="B1454" s="183" t="s">
        <v>30</v>
      </c>
      <c r="C1454" s="182" t="s">
        <v>28</v>
      </c>
      <c r="D1454" s="181">
        <v>240</v>
      </c>
      <c r="E1454" s="180">
        <v>47.64</v>
      </c>
      <c r="F1454" s="180">
        <v>11433.6</v>
      </c>
    </row>
    <row r="1455" spans="1:6" ht="409.6" hidden="1" customHeight="1" x14ac:dyDescent="0.2"/>
    <row r="1456" spans="1:6" ht="11.25" customHeight="1" x14ac:dyDescent="0.2">
      <c r="B1456" s="179" t="s">
        <v>256</v>
      </c>
      <c r="C1456" s="178"/>
      <c r="D1456" s="178"/>
      <c r="E1456" s="177"/>
      <c r="F1456" s="176">
        <v>17661.599999999999</v>
      </c>
    </row>
    <row r="1457" spans="1:6" ht="6.75" customHeight="1" x14ac:dyDescent="0.2">
      <c r="A1457" s="175"/>
      <c r="B1457" s="175"/>
      <c r="C1457" s="175"/>
      <c r="D1457" s="175"/>
      <c r="E1457" s="174"/>
      <c r="F1457" s="174"/>
    </row>
    <row r="1458" spans="1:6" ht="0.2" customHeight="1" x14ac:dyDescent="0.2"/>
    <row r="1459" spans="1:6" ht="11.25" customHeight="1" x14ac:dyDescent="0.2">
      <c r="A1459" s="173"/>
      <c r="B1459" s="172" t="s">
        <v>81</v>
      </c>
      <c r="C1459" s="171"/>
      <c r="D1459" s="170"/>
      <c r="E1459" s="169" t="s">
        <v>73</v>
      </c>
      <c r="F1459" s="168">
        <v>128956.46</v>
      </c>
    </row>
    <row r="1460" spans="1:6" ht="409.6" hidden="1" customHeight="1" x14ac:dyDescent="0.2"/>
    <row r="1461" spans="1:6" ht="11.25" customHeight="1" x14ac:dyDescent="0.2">
      <c r="A1461" s="173"/>
      <c r="B1461" s="172" t="s">
        <v>82</v>
      </c>
      <c r="C1461" s="171"/>
      <c r="D1461" s="170"/>
      <c r="E1461" s="169">
        <v>13</v>
      </c>
      <c r="F1461" s="168">
        <v>16764.34</v>
      </c>
    </row>
    <row r="1462" spans="1:6" ht="409.6" hidden="1" customHeight="1" x14ac:dyDescent="0.2"/>
    <row r="1463" spans="1:6" ht="11.25" customHeight="1" x14ac:dyDescent="0.2">
      <c r="A1463" s="173"/>
      <c r="B1463" s="172" t="s">
        <v>83</v>
      </c>
      <c r="C1463" s="171"/>
      <c r="D1463" s="170"/>
      <c r="E1463" s="169" t="s">
        <v>73</v>
      </c>
      <c r="F1463" s="168">
        <v>145720.79999999999</v>
      </c>
    </row>
    <row r="1464" spans="1:6" ht="409.6" hidden="1" customHeight="1" x14ac:dyDescent="0.2"/>
    <row r="1465" spans="1:6" ht="11.25" customHeight="1" x14ac:dyDescent="0.2">
      <c r="A1465" s="173"/>
      <c r="B1465" s="172" t="s">
        <v>84</v>
      </c>
      <c r="C1465" s="171"/>
      <c r="D1465" s="170"/>
      <c r="E1465" s="169">
        <v>1</v>
      </c>
      <c r="F1465" s="168">
        <v>1457.21</v>
      </c>
    </row>
    <row r="1466" spans="1:6" ht="409.6" hidden="1" customHeight="1" x14ac:dyDescent="0.2"/>
    <row r="1467" spans="1:6" ht="11.25" customHeight="1" x14ac:dyDescent="0.2">
      <c r="A1467" s="173"/>
      <c r="B1467" s="172" t="s">
        <v>83</v>
      </c>
      <c r="C1467" s="171"/>
      <c r="D1467" s="170"/>
      <c r="E1467" s="169" t="s">
        <v>73</v>
      </c>
      <c r="F1467" s="168">
        <v>147178.01</v>
      </c>
    </row>
    <row r="1468" spans="1:6" ht="409.6" hidden="1" customHeight="1" x14ac:dyDescent="0.2"/>
    <row r="1469" spans="1:6" ht="11.25" customHeight="1" x14ac:dyDescent="0.2">
      <c r="A1469" s="173"/>
      <c r="B1469" s="172" t="s">
        <v>85</v>
      </c>
      <c r="C1469" s="171"/>
      <c r="D1469" s="170"/>
      <c r="E1469" s="169">
        <v>8</v>
      </c>
      <c r="F1469" s="168">
        <v>11774.24</v>
      </c>
    </row>
    <row r="1470" spans="1:6" ht="409.6" hidden="1" customHeight="1" x14ac:dyDescent="0.2"/>
    <row r="1471" spans="1:6" ht="12" customHeight="1" x14ac:dyDescent="0.2">
      <c r="C1471" s="167" t="s">
        <v>86</v>
      </c>
      <c r="E1471" s="166"/>
      <c r="F1471" s="165">
        <v>158952.25</v>
      </c>
    </row>
    <row r="1472" spans="1:6" ht="12.75" customHeight="1" x14ac:dyDescent="0.2">
      <c r="A1472" s="164" t="s">
        <v>279</v>
      </c>
      <c r="B1472" s="162"/>
      <c r="C1472" s="162"/>
      <c r="D1472" s="163"/>
      <c r="E1472" s="162"/>
      <c r="F1472" s="162"/>
    </row>
    <row r="1473" spans="1:6" ht="6" customHeight="1" x14ac:dyDescent="0.25">
      <c r="F1473" s="161"/>
    </row>
    <row r="1474" spans="1:6" ht="97.9" customHeight="1" x14ac:dyDescent="0.2"/>
    <row r="1475" spans="1:6" ht="6" customHeight="1" x14ac:dyDescent="0.2">
      <c r="A1475" s="159"/>
      <c r="B1475" s="160"/>
      <c r="C1475" s="159"/>
      <c r="D1475" s="158"/>
    </row>
    <row r="1476" spans="1:6" ht="39" customHeight="1" x14ac:dyDescent="0.2">
      <c r="A1476" s="156" t="s">
        <v>87</v>
      </c>
      <c r="B1476" s="155"/>
      <c r="C1476" s="157"/>
      <c r="D1476" s="156" t="s">
        <v>88</v>
      </c>
      <c r="E1476" s="155"/>
      <c r="F1476" s="154"/>
    </row>
    <row r="1477" spans="1:6" ht="6" customHeight="1" x14ac:dyDescent="0.2">
      <c r="A1477" s="235"/>
      <c r="B1477" s="234"/>
      <c r="C1477" s="233"/>
      <c r="D1477" s="232"/>
      <c r="E1477" s="231"/>
      <c r="F1477" s="230"/>
    </row>
    <row r="1478" spans="1:6" ht="14.1" customHeight="1" x14ac:dyDescent="0.2">
      <c r="A1478" s="228" t="s">
        <v>66</v>
      </c>
      <c r="B1478" s="227"/>
      <c r="C1478" s="226"/>
      <c r="D1478" s="220" t="s">
        <v>67</v>
      </c>
      <c r="E1478" s="229" t="s">
        <v>68</v>
      </c>
      <c r="F1478" s="213"/>
    </row>
    <row r="1479" spans="1:6" ht="12.75" customHeight="1" x14ac:dyDescent="0.2">
      <c r="A1479" s="228"/>
      <c r="B1479" s="227"/>
      <c r="C1479" s="226"/>
      <c r="D1479" s="220" t="s">
        <v>69</v>
      </c>
      <c r="E1479" s="219" t="s">
        <v>73</v>
      </c>
      <c r="F1479" s="213"/>
    </row>
    <row r="1480" spans="1:6" ht="12.75" customHeight="1" x14ac:dyDescent="0.2">
      <c r="A1480" s="225" t="s">
        <v>70</v>
      </c>
      <c r="B1480" s="221"/>
      <c r="C1480" s="221"/>
      <c r="D1480" s="220" t="s">
        <v>71</v>
      </c>
      <c r="E1480" s="224" t="s">
        <v>72</v>
      </c>
      <c r="F1480" s="213"/>
    </row>
    <row r="1481" spans="1:6" ht="12.75" customHeight="1" x14ac:dyDescent="0.2">
      <c r="A1481" s="223" t="s">
        <v>73</v>
      </c>
      <c r="B1481" s="222"/>
      <c r="C1481" s="221"/>
      <c r="D1481" s="220" t="s">
        <v>74</v>
      </c>
      <c r="E1481" s="219">
        <v>21</v>
      </c>
      <c r="F1481" s="213"/>
    </row>
    <row r="1482" spans="1:6" ht="12.75" customHeight="1" x14ac:dyDescent="0.2">
      <c r="A1482" s="218" t="s">
        <v>73</v>
      </c>
      <c r="B1482" s="217"/>
      <c r="C1482" s="216"/>
      <c r="D1482" s="215"/>
      <c r="E1482" s="214"/>
      <c r="F1482" s="213"/>
    </row>
    <row r="1483" spans="1:6" ht="6" customHeight="1" x14ac:dyDescent="0.2">
      <c r="A1483" s="212"/>
      <c r="B1483" s="211"/>
      <c r="C1483" s="210"/>
      <c r="D1483" s="209"/>
      <c r="E1483" s="208"/>
      <c r="F1483" s="207"/>
    </row>
    <row r="1484" spans="1:6" ht="6" customHeight="1" x14ac:dyDescent="0.2">
      <c r="A1484" s="206"/>
      <c r="B1484" s="205"/>
      <c r="C1484" s="204"/>
      <c r="D1484" s="203"/>
      <c r="E1484" s="202"/>
      <c r="F1484" s="185"/>
    </row>
    <row r="1485" spans="1:6" ht="12.75" customHeight="1" x14ac:dyDescent="0.2">
      <c r="A1485" s="201" t="s">
        <v>75</v>
      </c>
      <c r="D1485" s="194"/>
      <c r="E1485" s="194"/>
      <c r="F1485" s="194"/>
    </row>
    <row r="1486" spans="1:6" ht="17.25" customHeight="1" x14ac:dyDescent="0.2">
      <c r="A1486" s="200" t="s">
        <v>391</v>
      </c>
      <c r="B1486" s="199"/>
      <c r="C1486" s="193"/>
      <c r="D1486" s="194"/>
      <c r="E1486" s="194"/>
      <c r="F1486" s="194"/>
    </row>
    <row r="1487" spans="1:6" ht="12.75" customHeight="1" x14ac:dyDescent="0.2">
      <c r="A1487" s="200" t="s">
        <v>73</v>
      </c>
      <c r="B1487" s="199"/>
      <c r="C1487" s="193"/>
      <c r="D1487" s="194"/>
      <c r="E1487" s="194"/>
      <c r="F1487" s="194"/>
    </row>
    <row r="1488" spans="1:6" ht="12.75" customHeight="1" x14ac:dyDescent="0.2">
      <c r="A1488" s="200" t="s">
        <v>73</v>
      </c>
      <c r="B1488" s="199"/>
      <c r="C1488" s="193"/>
      <c r="D1488" s="194"/>
      <c r="E1488" s="194"/>
      <c r="F1488" s="194"/>
    </row>
    <row r="1489" spans="1:6" ht="12.75" customHeight="1" x14ac:dyDescent="0.2">
      <c r="A1489" s="198" t="s">
        <v>76</v>
      </c>
      <c r="B1489" s="197"/>
      <c r="C1489" s="197"/>
      <c r="D1489" s="197"/>
      <c r="E1489" s="197"/>
      <c r="F1489" s="197"/>
    </row>
    <row r="1490" spans="1:6" ht="6" customHeight="1" x14ac:dyDescent="0.2">
      <c r="E1490" s="191"/>
    </row>
    <row r="1491" spans="1:6" ht="12.75" customHeight="1" x14ac:dyDescent="0.2">
      <c r="A1491" s="196" t="s">
        <v>353</v>
      </c>
      <c r="B1491" s="195" t="s">
        <v>278</v>
      </c>
      <c r="C1491" s="194"/>
      <c r="D1491" s="194"/>
      <c r="E1491" s="193"/>
      <c r="F1491" s="192" t="s">
        <v>181</v>
      </c>
    </row>
    <row r="1492" spans="1:6" ht="6" customHeight="1" x14ac:dyDescent="0.2">
      <c r="E1492" s="191"/>
    </row>
    <row r="1493" spans="1:6" ht="6" customHeight="1" x14ac:dyDescent="0.2">
      <c r="E1493" s="191"/>
    </row>
    <row r="1494" spans="1:6" ht="12.75" customHeight="1" x14ac:dyDescent="0.2">
      <c r="A1494" s="190" t="s">
        <v>77</v>
      </c>
      <c r="B1494" s="190" t="s">
        <v>34</v>
      </c>
      <c r="C1494" s="189" t="s">
        <v>78</v>
      </c>
      <c r="D1494" s="188" t="s">
        <v>36</v>
      </c>
      <c r="E1494" s="187" t="s">
        <v>79</v>
      </c>
      <c r="F1494" s="186" t="s">
        <v>80</v>
      </c>
    </row>
    <row r="1495" spans="1:6" ht="6" customHeight="1" x14ac:dyDescent="0.2">
      <c r="A1495" s="174"/>
      <c r="B1495" s="174"/>
      <c r="C1495" s="174"/>
      <c r="D1495" s="174"/>
      <c r="E1495" s="174"/>
      <c r="F1495" s="174"/>
    </row>
    <row r="1496" spans="1:6" ht="12.75" customHeight="1" x14ac:dyDescent="0.2">
      <c r="A1496" s="185"/>
      <c r="B1496" s="179" t="s">
        <v>89</v>
      </c>
      <c r="C1496" s="178"/>
      <c r="D1496" s="178"/>
      <c r="E1496" s="178"/>
      <c r="F1496" s="178"/>
    </row>
    <row r="1497" spans="1:6" ht="8.25" customHeight="1" x14ac:dyDescent="0.2">
      <c r="A1497" s="175"/>
      <c r="B1497" s="175"/>
      <c r="C1497" s="175"/>
      <c r="D1497" s="175"/>
      <c r="E1497" s="175"/>
      <c r="F1497" s="175"/>
    </row>
    <row r="1498" spans="1:6" ht="12.75" customHeight="1" x14ac:dyDescent="0.2">
      <c r="A1498" s="184" t="s">
        <v>216</v>
      </c>
      <c r="B1498" s="183" t="s">
        <v>277</v>
      </c>
      <c r="C1498" s="182" t="s">
        <v>181</v>
      </c>
      <c r="D1498" s="181">
        <v>1</v>
      </c>
      <c r="E1498" s="180">
        <v>28626.9</v>
      </c>
      <c r="F1498" s="180">
        <v>28626.9</v>
      </c>
    </row>
    <row r="1499" spans="1:6" ht="12.75" customHeight="1" x14ac:dyDescent="0.2">
      <c r="B1499" s="183" t="s">
        <v>276</v>
      </c>
    </row>
    <row r="1500" spans="1:6" ht="409.6" hidden="1" customHeight="1" x14ac:dyDescent="0.2"/>
    <row r="1501" spans="1:6" ht="11.25" customHeight="1" x14ac:dyDescent="0.2">
      <c r="B1501" s="179" t="s">
        <v>90</v>
      </c>
      <c r="C1501" s="178"/>
      <c r="D1501" s="178"/>
      <c r="E1501" s="177"/>
      <c r="F1501" s="176">
        <v>28626.9</v>
      </c>
    </row>
    <row r="1502" spans="1:6" ht="6.75" customHeight="1" x14ac:dyDescent="0.2">
      <c r="A1502" s="175"/>
      <c r="B1502" s="175"/>
      <c r="C1502" s="175"/>
      <c r="D1502" s="175"/>
      <c r="E1502" s="174"/>
      <c r="F1502" s="174"/>
    </row>
    <row r="1503" spans="1:6" ht="0.2" customHeight="1" x14ac:dyDescent="0.2"/>
    <row r="1504" spans="1:6" ht="12.75" customHeight="1" x14ac:dyDescent="0.2">
      <c r="A1504" s="185"/>
      <c r="B1504" s="179" t="s">
        <v>91</v>
      </c>
      <c r="C1504" s="178"/>
      <c r="D1504" s="178"/>
      <c r="E1504" s="178"/>
      <c r="F1504" s="178"/>
    </row>
    <row r="1505" spans="1:6" ht="8.25" customHeight="1" x14ac:dyDescent="0.2">
      <c r="A1505" s="175"/>
      <c r="B1505" s="175"/>
      <c r="C1505" s="175"/>
      <c r="D1505" s="175"/>
      <c r="E1505" s="175"/>
      <c r="F1505" s="175"/>
    </row>
    <row r="1506" spans="1:6" ht="12.75" customHeight="1" x14ac:dyDescent="0.2">
      <c r="A1506" s="184" t="s">
        <v>242</v>
      </c>
      <c r="B1506" s="183" t="s">
        <v>243</v>
      </c>
      <c r="C1506" s="182" t="s">
        <v>15</v>
      </c>
      <c r="D1506" s="181">
        <v>1.4</v>
      </c>
      <c r="E1506" s="180">
        <v>71.510000000000005</v>
      </c>
      <c r="F1506" s="180">
        <v>100.11</v>
      </c>
    </row>
    <row r="1507" spans="1:6" ht="409.6" hidden="1" customHeight="1" x14ac:dyDescent="0.2"/>
    <row r="1508" spans="1:6" ht="12.75" customHeight="1" x14ac:dyDescent="0.2">
      <c r="A1508" s="184" t="s">
        <v>238</v>
      </c>
      <c r="B1508" s="183" t="s">
        <v>239</v>
      </c>
      <c r="C1508" s="182" t="s">
        <v>15</v>
      </c>
      <c r="D1508" s="181">
        <v>14</v>
      </c>
      <c r="E1508" s="180">
        <v>48.6</v>
      </c>
      <c r="F1508" s="180">
        <v>680.4</v>
      </c>
    </row>
    <row r="1509" spans="1:6" ht="409.6" hidden="1" customHeight="1" x14ac:dyDescent="0.2"/>
    <row r="1510" spans="1:6" ht="12.75" customHeight="1" x14ac:dyDescent="0.2">
      <c r="A1510" s="184" t="s">
        <v>240</v>
      </c>
      <c r="B1510" s="183" t="s">
        <v>241</v>
      </c>
      <c r="C1510" s="182" t="s">
        <v>15</v>
      </c>
      <c r="D1510" s="181">
        <v>14</v>
      </c>
      <c r="E1510" s="180">
        <v>48.6</v>
      </c>
      <c r="F1510" s="180">
        <v>680.4</v>
      </c>
    </row>
    <row r="1511" spans="1:6" ht="409.6" hidden="1" customHeight="1" x14ac:dyDescent="0.2"/>
    <row r="1512" spans="1:6" ht="12.75" customHeight="1" x14ac:dyDescent="0.2">
      <c r="A1512" s="184" t="s">
        <v>236</v>
      </c>
      <c r="B1512" s="183" t="s">
        <v>237</v>
      </c>
      <c r="C1512" s="182" t="s">
        <v>15</v>
      </c>
      <c r="D1512" s="181">
        <v>28</v>
      </c>
      <c r="E1512" s="180">
        <v>24.3</v>
      </c>
      <c r="F1512" s="180">
        <v>680.4</v>
      </c>
    </row>
    <row r="1513" spans="1:6" ht="409.6" hidden="1" customHeight="1" x14ac:dyDescent="0.2"/>
    <row r="1514" spans="1:6" ht="11.25" customHeight="1" x14ac:dyDescent="0.2">
      <c r="B1514" s="179" t="s">
        <v>92</v>
      </c>
      <c r="C1514" s="178"/>
      <c r="D1514" s="178"/>
      <c r="E1514" s="177"/>
      <c r="F1514" s="176">
        <v>2141.31</v>
      </c>
    </row>
    <row r="1515" spans="1:6" ht="6.75" customHeight="1" x14ac:dyDescent="0.2">
      <c r="A1515" s="175"/>
      <c r="B1515" s="175"/>
      <c r="C1515" s="175"/>
      <c r="D1515" s="175"/>
      <c r="E1515" s="174"/>
      <c r="F1515" s="174"/>
    </row>
    <row r="1516" spans="1:6" ht="0.2" customHeight="1" x14ac:dyDescent="0.2"/>
    <row r="1517" spans="1:6" ht="12.75" customHeight="1" x14ac:dyDescent="0.2">
      <c r="A1517" s="185"/>
      <c r="B1517" s="179" t="s">
        <v>259</v>
      </c>
      <c r="C1517" s="178"/>
      <c r="D1517" s="178"/>
      <c r="E1517" s="178"/>
      <c r="F1517" s="178"/>
    </row>
    <row r="1518" spans="1:6" ht="8.25" customHeight="1" x14ac:dyDescent="0.2">
      <c r="A1518" s="175"/>
      <c r="B1518" s="175"/>
      <c r="C1518" s="175"/>
      <c r="D1518" s="175"/>
      <c r="E1518" s="175"/>
      <c r="F1518" s="175"/>
    </row>
    <row r="1519" spans="1:6" ht="12.75" customHeight="1" x14ac:dyDescent="0.2">
      <c r="A1519" s="184" t="s">
        <v>25</v>
      </c>
      <c r="B1519" s="183" t="s">
        <v>26</v>
      </c>
      <c r="C1519" s="182" t="s">
        <v>24</v>
      </c>
      <c r="D1519" s="181">
        <v>0.04</v>
      </c>
      <c r="E1519" s="180">
        <v>2141.31</v>
      </c>
      <c r="F1519" s="180">
        <v>85.65</v>
      </c>
    </row>
    <row r="1520" spans="1:6" ht="409.6" hidden="1" customHeight="1" x14ac:dyDescent="0.2"/>
    <row r="1521" spans="1:6" ht="12.75" customHeight="1" x14ac:dyDescent="0.2">
      <c r="A1521" s="184" t="s">
        <v>22</v>
      </c>
      <c r="B1521" s="183" t="s">
        <v>23</v>
      </c>
      <c r="C1521" s="182" t="s">
        <v>24</v>
      </c>
      <c r="D1521" s="181">
        <v>0.03</v>
      </c>
      <c r="E1521" s="180">
        <v>2141.31</v>
      </c>
      <c r="F1521" s="180">
        <v>64.239999999999995</v>
      </c>
    </row>
    <row r="1522" spans="1:6" ht="409.6" hidden="1" customHeight="1" x14ac:dyDescent="0.2"/>
    <row r="1523" spans="1:6" ht="11.25" customHeight="1" x14ac:dyDescent="0.2">
      <c r="B1523" s="179" t="s">
        <v>258</v>
      </c>
      <c r="C1523" s="178"/>
      <c r="D1523" s="178"/>
      <c r="E1523" s="177"/>
      <c r="F1523" s="176">
        <v>149.88999999999999</v>
      </c>
    </row>
    <row r="1524" spans="1:6" ht="6.75" customHeight="1" x14ac:dyDescent="0.2">
      <c r="A1524" s="175"/>
      <c r="B1524" s="175"/>
      <c r="C1524" s="175"/>
      <c r="D1524" s="175"/>
      <c r="E1524" s="174"/>
      <c r="F1524" s="174"/>
    </row>
    <row r="1525" spans="1:6" ht="0.2" customHeight="1" x14ac:dyDescent="0.2"/>
    <row r="1526" spans="1:6" ht="12.75" customHeight="1" x14ac:dyDescent="0.2">
      <c r="A1526" s="185"/>
      <c r="B1526" s="179" t="s">
        <v>257</v>
      </c>
      <c r="C1526" s="178"/>
      <c r="D1526" s="178"/>
      <c r="E1526" s="178"/>
      <c r="F1526" s="178"/>
    </row>
    <row r="1527" spans="1:6" ht="8.25" customHeight="1" x14ac:dyDescent="0.2">
      <c r="A1527" s="175"/>
      <c r="B1527" s="175"/>
      <c r="C1527" s="175"/>
      <c r="D1527" s="175"/>
      <c r="E1527" s="175"/>
      <c r="F1527" s="175"/>
    </row>
    <row r="1528" spans="1:6" ht="12.75" customHeight="1" x14ac:dyDescent="0.2">
      <c r="A1528" s="184" t="s">
        <v>275</v>
      </c>
      <c r="B1528" s="183" t="s">
        <v>245</v>
      </c>
      <c r="C1528" s="182" t="s">
        <v>28</v>
      </c>
      <c r="D1528" s="181">
        <v>7</v>
      </c>
      <c r="E1528" s="180">
        <v>62.85</v>
      </c>
      <c r="F1528" s="180">
        <v>439.95</v>
      </c>
    </row>
    <row r="1529" spans="1:6" ht="409.6" hidden="1" customHeight="1" x14ac:dyDescent="0.2"/>
    <row r="1530" spans="1:6" ht="12.75" customHeight="1" x14ac:dyDescent="0.2">
      <c r="A1530" s="184" t="s">
        <v>93</v>
      </c>
      <c r="B1530" s="183" t="s">
        <v>30</v>
      </c>
      <c r="C1530" s="182" t="s">
        <v>28</v>
      </c>
      <c r="D1530" s="181">
        <v>14</v>
      </c>
      <c r="E1530" s="180">
        <v>47.64</v>
      </c>
      <c r="F1530" s="180">
        <v>666.96</v>
      </c>
    </row>
    <row r="1531" spans="1:6" ht="409.6" hidden="1" customHeight="1" x14ac:dyDescent="0.2"/>
    <row r="1532" spans="1:6" ht="11.25" customHeight="1" x14ac:dyDescent="0.2">
      <c r="B1532" s="179" t="s">
        <v>256</v>
      </c>
      <c r="C1532" s="178"/>
      <c r="D1532" s="178"/>
      <c r="E1532" s="177"/>
      <c r="F1532" s="176">
        <v>1106.9100000000001</v>
      </c>
    </row>
    <row r="1533" spans="1:6" ht="6.75" customHeight="1" x14ac:dyDescent="0.2">
      <c r="A1533" s="175"/>
      <c r="B1533" s="175"/>
      <c r="C1533" s="175"/>
      <c r="D1533" s="175"/>
      <c r="E1533" s="174"/>
      <c r="F1533" s="174"/>
    </row>
    <row r="1534" spans="1:6" ht="0.2" customHeight="1" x14ac:dyDescent="0.2"/>
    <row r="1535" spans="1:6" ht="11.25" customHeight="1" x14ac:dyDescent="0.2">
      <c r="A1535" s="173"/>
      <c r="B1535" s="172" t="s">
        <v>81</v>
      </c>
      <c r="C1535" s="171"/>
      <c r="D1535" s="170"/>
      <c r="E1535" s="169" t="s">
        <v>73</v>
      </c>
      <c r="F1535" s="168">
        <v>32025.01</v>
      </c>
    </row>
    <row r="1536" spans="1:6" ht="409.6" hidden="1" customHeight="1" x14ac:dyDescent="0.2"/>
    <row r="1537" spans="1:6" ht="11.25" customHeight="1" x14ac:dyDescent="0.2">
      <c r="A1537" s="173"/>
      <c r="B1537" s="172" t="s">
        <v>82</v>
      </c>
      <c r="C1537" s="171"/>
      <c r="D1537" s="170"/>
      <c r="E1537" s="169">
        <v>13</v>
      </c>
      <c r="F1537" s="168">
        <v>4163.25</v>
      </c>
    </row>
    <row r="1538" spans="1:6" ht="409.6" hidden="1" customHeight="1" x14ac:dyDescent="0.2"/>
    <row r="1539" spans="1:6" ht="11.25" customHeight="1" x14ac:dyDescent="0.2">
      <c r="A1539" s="173"/>
      <c r="B1539" s="172" t="s">
        <v>83</v>
      </c>
      <c r="C1539" s="171"/>
      <c r="D1539" s="170"/>
      <c r="E1539" s="169" t="s">
        <v>73</v>
      </c>
      <c r="F1539" s="168">
        <v>36188.26</v>
      </c>
    </row>
    <row r="1540" spans="1:6" ht="409.6" hidden="1" customHeight="1" x14ac:dyDescent="0.2"/>
    <row r="1541" spans="1:6" ht="11.25" customHeight="1" x14ac:dyDescent="0.2">
      <c r="A1541" s="173"/>
      <c r="B1541" s="172" t="s">
        <v>84</v>
      </c>
      <c r="C1541" s="171"/>
      <c r="D1541" s="170"/>
      <c r="E1541" s="169">
        <v>1</v>
      </c>
      <c r="F1541" s="168">
        <v>361.88</v>
      </c>
    </row>
    <row r="1542" spans="1:6" ht="409.6" hidden="1" customHeight="1" x14ac:dyDescent="0.2"/>
    <row r="1543" spans="1:6" ht="11.25" customHeight="1" x14ac:dyDescent="0.2">
      <c r="A1543" s="173"/>
      <c r="B1543" s="172" t="s">
        <v>83</v>
      </c>
      <c r="C1543" s="171"/>
      <c r="D1543" s="170"/>
      <c r="E1543" s="169" t="s">
        <v>73</v>
      </c>
      <c r="F1543" s="168">
        <v>36550.14</v>
      </c>
    </row>
    <row r="1544" spans="1:6" ht="409.6" hidden="1" customHeight="1" x14ac:dyDescent="0.2"/>
    <row r="1545" spans="1:6" ht="11.25" customHeight="1" x14ac:dyDescent="0.2">
      <c r="A1545" s="173"/>
      <c r="B1545" s="172" t="s">
        <v>85</v>
      </c>
      <c r="C1545" s="171"/>
      <c r="D1545" s="170"/>
      <c r="E1545" s="169">
        <v>8</v>
      </c>
      <c r="F1545" s="168">
        <v>2924.01</v>
      </c>
    </row>
    <row r="1546" spans="1:6" ht="409.6" hidden="1" customHeight="1" x14ac:dyDescent="0.2"/>
    <row r="1547" spans="1:6" ht="12" customHeight="1" x14ac:dyDescent="0.2">
      <c r="C1547" s="167" t="s">
        <v>86</v>
      </c>
      <c r="E1547" s="166"/>
      <c r="F1547" s="165">
        <v>39474.15</v>
      </c>
    </row>
    <row r="1548" spans="1:6" ht="12.75" customHeight="1" x14ac:dyDescent="0.2">
      <c r="A1548" s="164" t="s">
        <v>274</v>
      </c>
      <c r="B1548" s="162"/>
      <c r="C1548" s="162"/>
      <c r="D1548" s="163"/>
      <c r="E1548" s="162"/>
      <c r="F1548" s="162"/>
    </row>
    <row r="1549" spans="1:6" ht="6" customHeight="1" x14ac:dyDescent="0.25">
      <c r="F1549" s="161"/>
    </row>
    <row r="1550" spans="1:6" ht="97.9" customHeight="1" x14ac:dyDescent="0.2"/>
    <row r="1551" spans="1:6" ht="6" customHeight="1" x14ac:dyDescent="0.2">
      <c r="A1551" s="159"/>
      <c r="B1551" s="160"/>
      <c r="C1551" s="159"/>
      <c r="D1551" s="158"/>
    </row>
    <row r="1552" spans="1:6" ht="39" customHeight="1" x14ac:dyDescent="0.2">
      <c r="A1552" s="156" t="s">
        <v>87</v>
      </c>
      <c r="B1552" s="155"/>
      <c r="C1552" s="157"/>
      <c r="D1552" s="156" t="s">
        <v>88</v>
      </c>
      <c r="E1552" s="155"/>
      <c r="F1552" s="154"/>
    </row>
    <row r="1553" spans="1:6" ht="6" customHeight="1" x14ac:dyDescent="0.2">
      <c r="A1553" s="235"/>
      <c r="B1553" s="234"/>
      <c r="C1553" s="233"/>
      <c r="D1553" s="232"/>
      <c r="E1553" s="231"/>
      <c r="F1553" s="230"/>
    </row>
    <row r="1554" spans="1:6" ht="14.1" customHeight="1" x14ac:dyDescent="0.2">
      <c r="A1554" s="228" t="s">
        <v>66</v>
      </c>
      <c r="B1554" s="227"/>
      <c r="C1554" s="226"/>
      <c r="D1554" s="220" t="s">
        <v>67</v>
      </c>
      <c r="E1554" s="229" t="s">
        <v>68</v>
      </c>
      <c r="F1554" s="213"/>
    </row>
    <row r="1555" spans="1:6" ht="12.75" customHeight="1" x14ac:dyDescent="0.2">
      <c r="A1555" s="228"/>
      <c r="B1555" s="227"/>
      <c r="C1555" s="226"/>
      <c r="D1555" s="220" t="s">
        <v>69</v>
      </c>
      <c r="E1555" s="219" t="s">
        <v>73</v>
      </c>
      <c r="F1555" s="213"/>
    </row>
    <row r="1556" spans="1:6" ht="12.75" customHeight="1" x14ac:dyDescent="0.2">
      <c r="A1556" s="225" t="s">
        <v>70</v>
      </c>
      <c r="B1556" s="221"/>
      <c r="C1556" s="221"/>
      <c r="D1556" s="220" t="s">
        <v>71</v>
      </c>
      <c r="E1556" s="224" t="s">
        <v>72</v>
      </c>
      <c r="F1556" s="213"/>
    </row>
    <row r="1557" spans="1:6" ht="12.75" customHeight="1" x14ac:dyDescent="0.2">
      <c r="A1557" s="223" t="s">
        <v>73</v>
      </c>
      <c r="B1557" s="222"/>
      <c r="C1557" s="221"/>
      <c r="D1557" s="220" t="s">
        <v>74</v>
      </c>
      <c r="E1557" s="219">
        <v>22</v>
      </c>
      <c r="F1557" s="213"/>
    </row>
    <row r="1558" spans="1:6" ht="12.75" customHeight="1" x14ac:dyDescent="0.2">
      <c r="A1558" s="218" t="s">
        <v>73</v>
      </c>
      <c r="B1558" s="217"/>
      <c r="C1558" s="216"/>
      <c r="D1558" s="215"/>
      <c r="E1558" s="214"/>
      <c r="F1558" s="213"/>
    </row>
    <row r="1559" spans="1:6" ht="6" customHeight="1" x14ac:dyDescent="0.2">
      <c r="A1559" s="212"/>
      <c r="B1559" s="211"/>
      <c r="C1559" s="210"/>
      <c r="D1559" s="209"/>
      <c r="E1559" s="208"/>
      <c r="F1559" s="207"/>
    </row>
    <row r="1560" spans="1:6" ht="6" customHeight="1" x14ac:dyDescent="0.2">
      <c r="A1560" s="206"/>
      <c r="B1560" s="205"/>
      <c r="C1560" s="204"/>
      <c r="D1560" s="203"/>
      <c r="E1560" s="202"/>
      <c r="F1560" s="185"/>
    </row>
    <row r="1561" spans="1:6" ht="12.75" customHeight="1" x14ac:dyDescent="0.2">
      <c r="A1561" s="201" t="s">
        <v>75</v>
      </c>
      <c r="D1561" s="194"/>
      <c r="E1561" s="194"/>
      <c r="F1561" s="194"/>
    </row>
    <row r="1562" spans="1:6" ht="17.25" customHeight="1" x14ac:dyDescent="0.2">
      <c r="A1562" s="200" t="s">
        <v>391</v>
      </c>
      <c r="B1562" s="199"/>
      <c r="C1562" s="193"/>
      <c r="D1562" s="194"/>
      <c r="E1562" s="194"/>
      <c r="F1562" s="194"/>
    </row>
    <row r="1563" spans="1:6" ht="12.75" customHeight="1" x14ac:dyDescent="0.2">
      <c r="A1563" s="200" t="s">
        <v>73</v>
      </c>
      <c r="B1563" s="199"/>
      <c r="C1563" s="193"/>
      <c r="D1563" s="194"/>
      <c r="E1563" s="194"/>
      <c r="F1563" s="194"/>
    </row>
    <row r="1564" spans="1:6" ht="12.75" customHeight="1" x14ac:dyDescent="0.2">
      <c r="A1564" s="200" t="s">
        <v>73</v>
      </c>
      <c r="B1564" s="199"/>
      <c r="C1564" s="193"/>
      <c r="D1564" s="194"/>
      <c r="E1564" s="194"/>
      <c r="F1564" s="194"/>
    </row>
    <row r="1565" spans="1:6" ht="12.75" customHeight="1" x14ac:dyDescent="0.2">
      <c r="A1565" s="198" t="s">
        <v>76</v>
      </c>
      <c r="B1565" s="197"/>
      <c r="C1565" s="197"/>
      <c r="D1565" s="197"/>
      <c r="E1565" s="197"/>
      <c r="F1565" s="197"/>
    </row>
    <row r="1566" spans="1:6" ht="6" customHeight="1" x14ac:dyDescent="0.2">
      <c r="E1566" s="191"/>
    </row>
    <row r="1567" spans="1:6" ht="12.75" customHeight="1" x14ac:dyDescent="0.2">
      <c r="A1567" s="196" t="s">
        <v>354</v>
      </c>
      <c r="B1567" s="195" t="s">
        <v>273</v>
      </c>
      <c r="C1567" s="194"/>
      <c r="D1567" s="194"/>
      <c r="E1567" s="193"/>
      <c r="F1567" s="192" t="s">
        <v>181</v>
      </c>
    </row>
    <row r="1568" spans="1:6" ht="6" customHeight="1" x14ac:dyDescent="0.2">
      <c r="E1568" s="191"/>
    </row>
    <row r="1569" spans="1:6" ht="6" customHeight="1" x14ac:dyDescent="0.2">
      <c r="E1569" s="191"/>
    </row>
    <row r="1570" spans="1:6" ht="12.75" customHeight="1" x14ac:dyDescent="0.2">
      <c r="A1570" s="190" t="s">
        <v>77</v>
      </c>
      <c r="B1570" s="190" t="s">
        <v>34</v>
      </c>
      <c r="C1570" s="189" t="s">
        <v>78</v>
      </c>
      <c r="D1570" s="188" t="s">
        <v>36</v>
      </c>
      <c r="E1570" s="187" t="s">
        <v>79</v>
      </c>
      <c r="F1570" s="186" t="s">
        <v>80</v>
      </c>
    </row>
    <row r="1571" spans="1:6" ht="6" customHeight="1" x14ac:dyDescent="0.2">
      <c r="A1571" s="174"/>
      <c r="B1571" s="174"/>
      <c r="C1571" s="174"/>
      <c r="D1571" s="174"/>
      <c r="E1571" s="174"/>
      <c r="F1571" s="174"/>
    </row>
    <row r="1572" spans="1:6" ht="12.75" customHeight="1" x14ac:dyDescent="0.2">
      <c r="A1572" s="185"/>
      <c r="B1572" s="179" t="s">
        <v>89</v>
      </c>
      <c r="C1572" s="178"/>
      <c r="D1572" s="178"/>
      <c r="E1572" s="178"/>
      <c r="F1572" s="178"/>
    </row>
    <row r="1573" spans="1:6" ht="8.25" customHeight="1" x14ac:dyDescent="0.2">
      <c r="A1573" s="175"/>
      <c r="B1573" s="175"/>
      <c r="C1573" s="175"/>
      <c r="D1573" s="175"/>
      <c r="E1573" s="175"/>
      <c r="F1573" s="175"/>
    </row>
    <row r="1574" spans="1:6" ht="12.75" customHeight="1" x14ac:dyDescent="0.2">
      <c r="A1574" s="184" t="s">
        <v>218</v>
      </c>
      <c r="B1574" s="183" t="s">
        <v>272</v>
      </c>
      <c r="C1574" s="182" t="s">
        <v>181</v>
      </c>
      <c r="D1574" s="181">
        <v>1</v>
      </c>
      <c r="E1574" s="180">
        <v>16346.1</v>
      </c>
      <c r="F1574" s="180">
        <v>16346.1</v>
      </c>
    </row>
    <row r="1575" spans="1:6" ht="12.75" customHeight="1" x14ac:dyDescent="0.2">
      <c r="B1575" s="183" t="s">
        <v>271</v>
      </c>
    </row>
    <row r="1576" spans="1:6" ht="409.6" hidden="1" customHeight="1" x14ac:dyDescent="0.2"/>
    <row r="1577" spans="1:6" ht="11.25" customHeight="1" x14ac:dyDescent="0.2">
      <c r="B1577" s="179" t="s">
        <v>90</v>
      </c>
      <c r="C1577" s="178"/>
      <c r="D1577" s="178"/>
      <c r="E1577" s="177"/>
      <c r="F1577" s="176">
        <v>16346.1</v>
      </c>
    </row>
    <row r="1578" spans="1:6" ht="6.75" customHeight="1" x14ac:dyDescent="0.2">
      <c r="A1578" s="175"/>
      <c r="B1578" s="175"/>
      <c r="C1578" s="175"/>
      <c r="D1578" s="175"/>
      <c r="E1578" s="174"/>
      <c r="F1578" s="174"/>
    </row>
    <row r="1579" spans="1:6" ht="0.2" customHeight="1" x14ac:dyDescent="0.2"/>
    <row r="1580" spans="1:6" ht="12.75" customHeight="1" x14ac:dyDescent="0.2">
      <c r="A1580" s="185"/>
      <c r="B1580" s="179" t="s">
        <v>91</v>
      </c>
      <c r="C1580" s="178"/>
      <c r="D1580" s="178"/>
      <c r="E1580" s="178"/>
      <c r="F1580" s="178"/>
    </row>
    <row r="1581" spans="1:6" ht="8.25" customHeight="1" x14ac:dyDescent="0.2">
      <c r="A1581" s="175"/>
      <c r="B1581" s="175"/>
      <c r="C1581" s="175"/>
      <c r="D1581" s="175"/>
      <c r="E1581" s="175"/>
      <c r="F1581" s="175"/>
    </row>
    <row r="1582" spans="1:6" ht="12.75" customHeight="1" x14ac:dyDescent="0.2">
      <c r="A1582" s="184" t="s">
        <v>242</v>
      </c>
      <c r="B1582" s="183" t="s">
        <v>243</v>
      </c>
      <c r="C1582" s="182" t="s">
        <v>15</v>
      </c>
      <c r="D1582" s="181">
        <v>3</v>
      </c>
      <c r="E1582" s="180">
        <v>71.510000000000005</v>
      </c>
      <c r="F1582" s="180">
        <v>214.53</v>
      </c>
    </row>
    <row r="1583" spans="1:6" ht="409.6" hidden="1" customHeight="1" x14ac:dyDescent="0.2"/>
    <row r="1584" spans="1:6" ht="12.75" customHeight="1" x14ac:dyDescent="0.2">
      <c r="A1584" s="184" t="s">
        <v>240</v>
      </c>
      <c r="B1584" s="183" t="s">
        <v>241</v>
      </c>
      <c r="C1584" s="182" t="s">
        <v>15</v>
      </c>
      <c r="D1584" s="181">
        <v>60</v>
      </c>
      <c r="E1584" s="180">
        <v>48.6</v>
      </c>
      <c r="F1584" s="180">
        <v>2916</v>
      </c>
    </row>
    <row r="1585" spans="1:6" ht="409.6" hidden="1" customHeight="1" x14ac:dyDescent="0.2"/>
    <row r="1586" spans="1:6" ht="12.75" customHeight="1" x14ac:dyDescent="0.2">
      <c r="A1586" s="184" t="s">
        <v>236</v>
      </c>
      <c r="B1586" s="183" t="s">
        <v>237</v>
      </c>
      <c r="C1586" s="182" t="s">
        <v>15</v>
      </c>
      <c r="D1586" s="181">
        <v>90</v>
      </c>
      <c r="E1586" s="180">
        <v>24.3</v>
      </c>
      <c r="F1586" s="180">
        <v>2187</v>
      </c>
    </row>
    <row r="1587" spans="1:6" ht="409.6" hidden="1" customHeight="1" x14ac:dyDescent="0.2"/>
    <row r="1588" spans="1:6" ht="11.25" customHeight="1" x14ac:dyDescent="0.2">
      <c r="B1588" s="179" t="s">
        <v>92</v>
      </c>
      <c r="C1588" s="178"/>
      <c r="D1588" s="178"/>
      <c r="E1588" s="177"/>
      <c r="F1588" s="176">
        <v>5317.53</v>
      </c>
    </row>
    <row r="1589" spans="1:6" ht="6.75" customHeight="1" x14ac:dyDescent="0.2">
      <c r="A1589" s="175"/>
      <c r="B1589" s="175"/>
      <c r="C1589" s="175"/>
      <c r="D1589" s="175"/>
      <c r="E1589" s="174"/>
      <c r="F1589" s="174"/>
    </row>
    <row r="1590" spans="1:6" ht="0.2" customHeight="1" x14ac:dyDescent="0.2"/>
    <row r="1591" spans="1:6" ht="12.75" customHeight="1" x14ac:dyDescent="0.2">
      <c r="A1591" s="185"/>
      <c r="B1591" s="179" t="s">
        <v>259</v>
      </c>
      <c r="C1591" s="178"/>
      <c r="D1591" s="178"/>
      <c r="E1591" s="178"/>
      <c r="F1591" s="178"/>
    </row>
    <row r="1592" spans="1:6" ht="8.25" customHeight="1" x14ac:dyDescent="0.2">
      <c r="A1592" s="175"/>
      <c r="B1592" s="175"/>
      <c r="C1592" s="175"/>
      <c r="D1592" s="175"/>
      <c r="E1592" s="175"/>
      <c r="F1592" s="175"/>
    </row>
    <row r="1593" spans="1:6" ht="12.75" customHeight="1" x14ac:dyDescent="0.2">
      <c r="A1593" s="184" t="s">
        <v>25</v>
      </c>
      <c r="B1593" s="183" t="s">
        <v>26</v>
      </c>
      <c r="C1593" s="182" t="s">
        <v>24</v>
      </c>
      <c r="D1593" s="181">
        <v>0.04</v>
      </c>
      <c r="E1593" s="180">
        <v>5317.53</v>
      </c>
      <c r="F1593" s="180">
        <v>212.7</v>
      </c>
    </row>
    <row r="1594" spans="1:6" ht="409.6" hidden="1" customHeight="1" x14ac:dyDescent="0.2"/>
    <row r="1595" spans="1:6" ht="12.75" customHeight="1" x14ac:dyDescent="0.2">
      <c r="A1595" s="184" t="s">
        <v>22</v>
      </c>
      <c r="B1595" s="183" t="s">
        <v>23</v>
      </c>
      <c r="C1595" s="182" t="s">
        <v>24</v>
      </c>
      <c r="D1595" s="181">
        <v>0.03</v>
      </c>
      <c r="E1595" s="180">
        <v>5317.53</v>
      </c>
      <c r="F1595" s="180">
        <v>159.53</v>
      </c>
    </row>
    <row r="1596" spans="1:6" ht="409.6" hidden="1" customHeight="1" x14ac:dyDescent="0.2"/>
    <row r="1597" spans="1:6" ht="11.25" customHeight="1" x14ac:dyDescent="0.2">
      <c r="B1597" s="179" t="s">
        <v>258</v>
      </c>
      <c r="C1597" s="178"/>
      <c r="D1597" s="178"/>
      <c r="E1597" s="177"/>
      <c r="F1597" s="176">
        <v>372.23</v>
      </c>
    </row>
    <row r="1598" spans="1:6" ht="6.75" customHeight="1" x14ac:dyDescent="0.2">
      <c r="A1598" s="175"/>
      <c r="B1598" s="175"/>
      <c r="C1598" s="175"/>
      <c r="D1598" s="175"/>
      <c r="E1598" s="174"/>
      <c r="F1598" s="174"/>
    </row>
    <row r="1599" spans="1:6" ht="0.2" customHeight="1" x14ac:dyDescent="0.2"/>
    <row r="1600" spans="1:6" ht="12.75" customHeight="1" x14ac:dyDescent="0.2">
      <c r="A1600" s="185"/>
      <c r="B1600" s="179" t="s">
        <v>257</v>
      </c>
      <c r="C1600" s="178"/>
      <c r="D1600" s="178"/>
      <c r="E1600" s="178"/>
      <c r="F1600" s="178"/>
    </row>
    <row r="1601" spans="1:6" ht="8.25" customHeight="1" x14ac:dyDescent="0.2">
      <c r="A1601" s="175"/>
      <c r="B1601" s="175"/>
      <c r="C1601" s="175"/>
      <c r="D1601" s="175"/>
      <c r="E1601" s="175"/>
      <c r="F1601" s="175"/>
    </row>
    <row r="1602" spans="1:6" ht="12.75" customHeight="1" x14ac:dyDescent="0.2">
      <c r="A1602" s="184" t="s">
        <v>93</v>
      </c>
      <c r="B1602" s="183" t="s">
        <v>30</v>
      </c>
      <c r="C1602" s="182" t="s">
        <v>28</v>
      </c>
      <c r="D1602" s="181">
        <v>30</v>
      </c>
      <c r="E1602" s="180">
        <v>47.64</v>
      </c>
      <c r="F1602" s="180">
        <v>1429.2</v>
      </c>
    </row>
    <row r="1603" spans="1:6" ht="409.6" hidden="1" customHeight="1" x14ac:dyDescent="0.2"/>
    <row r="1604" spans="1:6" ht="11.25" customHeight="1" x14ac:dyDescent="0.2">
      <c r="B1604" s="179" t="s">
        <v>256</v>
      </c>
      <c r="C1604" s="178"/>
      <c r="D1604" s="178"/>
      <c r="E1604" s="177"/>
      <c r="F1604" s="176">
        <v>1429.2</v>
      </c>
    </row>
    <row r="1605" spans="1:6" ht="6.75" customHeight="1" x14ac:dyDescent="0.2">
      <c r="A1605" s="175"/>
      <c r="B1605" s="175"/>
      <c r="C1605" s="175"/>
      <c r="D1605" s="175"/>
      <c r="E1605" s="174"/>
      <c r="F1605" s="174"/>
    </row>
    <row r="1606" spans="1:6" ht="0.2" customHeight="1" x14ac:dyDescent="0.2"/>
    <row r="1607" spans="1:6" ht="11.25" customHeight="1" x14ac:dyDescent="0.2">
      <c r="A1607" s="173"/>
      <c r="B1607" s="172" t="s">
        <v>81</v>
      </c>
      <c r="C1607" s="171"/>
      <c r="D1607" s="170"/>
      <c r="E1607" s="169" t="s">
        <v>73</v>
      </c>
      <c r="F1607" s="168">
        <v>23465.06</v>
      </c>
    </row>
    <row r="1608" spans="1:6" ht="409.6" hidden="1" customHeight="1" x14ac:dyDescent="0.2"/>
    <row r="1609" spans="1:6" ht="11.25" customHeight="1" x14ac:dyDescent="0.2">
      <c r="A1609" s="173"/>
      <c r="B1609" s="172" t="s">
        <v>82</v>
      </c>
      <c r="C1609" s="171"/>
      <c r="D1609" s="170"/>
      <c r="E1609" s="169">
        <v>13</v>
      </c>
      <c r="F1609" s="168">
        <v>3050.46</v>
      </c>
    </row>
    <row r="1610" spans="1:6" ht="409.6" hidden="1" customHeight="1" x14ac:dyDescent="0.2"/>
    <row r="1611" spans="1:6" ht="11.25" customHeight="1" x14ac:dyDescent="0.2">
      <c r="A1611" s="173"/>
      <c r="B1611" s="172" t="s">
        <v>83</v>
      </c>
      <c r="C1611" s="171"/>
      <c r="D1611" s="170"/>
      <c r="E1611" s="169" t="s">
        <v>73</v>
      </c>
      <c r="F1611" s="168">
        <v>26515.52</v>
      </c>
    </row>
    <row r="1612" spans="1:6" ht="409.6" hidden="1" customHeight="1" x14ac:dyDescent="0.2"/>
    <row r="1613" spans="1:6" ht="11.25" customHeight="1" x14ac:dyDescent="0.2">
      <c r="A1613" s="173"/>
      <c r="B1613" s="172" t="s">
        <v>84</v>
      </c>
      <c r="C1613" s="171"/>
      <c r="D1613" s="170"/>
      <c r="E1613" s="169">
        <v>1</v>
      </c>
      <c r="F1613" s="168">
        <v>265.16000000000003</v>
      </c>
    </row>
    <row r="1614" spans="1:6" ht="409.6" hidden="1" customHeight="1" x14ac:dyDescent="0.2"/>
    <row r="1615" spans="1:6" ht="11.25" customHeight="1" x14ac:dyDescent="0.2">
      <c r="A1615" s="173"/>
      <c r="B1615" s="172" t="s">
        <v>83</v>
      </c>
      <c r="C1615" s="171"/>
      <c r="D1615" s="170"/>
      <c r="E1615" s="169" t="s">
        <v>73</v>
      </c>
      <c r="F1615" s="168">
        <v>26780.68</v>
      </c>
    </row>
    <row r="1616" spans="1:6" ht="409.6" hidden="1" customHeight="1" x14ac:dyDescent="0.2"/>
    <row r="1617" spans="1:6" ht="11.25" customHeight="1" x14ac:dyDescent="0.2">
      <c r="A1617" s="173"/>
      <c r="B1617" s="172" t="s">
        <v>85</v>
      </c>
      <c r="C1617" s="171"/>
      <c r="D1617" s="170"/>
      <c r="E1617" s="169">
        <v>8</v>
      </c>
      <c r="F1617" s="168">
        <v>2142.4499999999998</v>
      </c>
    </row>
    <row r="1618" spans="1:6" ht="409.6" hidden="1" customHeight="1" x14ac:dyDescent="0.2"/>
    <row r="1619" spans="1:6" ht="12" customHeight="1" x14ac:dyDescent="0.2">
      <c r="C1619" s="167" t="s">
        <v>86</v>
      </c>
      <c r="E1619" s="166"/>
      <c r="F1619" s="165">
        <v>28923.13</v>
      </c>
    </row>
    <row r="1620" spans="1:6" ht="12.75" customHeight="1" x14ac:dyDescent="0.2">
      <c r="A1620" s="164" t="s">
        <v>270</v>
      </c>
      <c r="B1620" s="162"/>
      <c r="C1620" s="162"/>
      <c r="D1620" s="163"/>
      <c r="E1620" s="162"/>
      <c r="F1620" s="162"/>
    </row>
    <row r="1621" spans="1:6" ht="6" customHeight="1" x14ac:dyDescent="0.25">
      <c r="F1621" s="161"/>
    </row>
    <row r="1622" spans="1:6" ht="123.4" customHeight="1" x14ac:dyDescent="0.2"/>
    <row r="1623" spans="1:6" ht="6" customHeight="1" x14ac:dyDescent="0.2">
      <c r="A1623" s="159"/>
      <c r="B1623" s="160"/>
      <c r="C1623" s="159"/>
      <c r="D1623" s="158"/>
    </row>
    <row r="1624" spans="1:6" ht="39" customHeight="1" x14ac:dyDescent="0.2">
      <c r="A1624" s="156" t="s">
        <v>87</v>
      </c>
      <c r="B1624" s="155"/>
      <c r="C1624" s="157"/>
      <c r="D1624" s="156" t="s">
        <v>88</v>
      </c>
      <c r="E1624" s="155"/>
      <c r="F1624" s="154"/>
    </row>
    <row r="1625" spans="1:6" ht="6" customHeight="1" x14ac:dyDescent="0.2">
      <c r="A1625" s="235"/>
      <c r="B1625" s="234"/>
      <c r="C1625" s="233"/>
      <c r="D1625" s="232"/>
      <c r="E1625" s="231"/>
      <c r="F1625" s="230"/>
    </row>
    <row r="1626" spans="1:6" ht="14.1" customHeight="1" x14ac:dyDescent="0.2">
      <c r="A1626" s="228" t="s">
        <v>66</v>
      </c>
      <c r="B1626" s="227"/>
      <c r="C1626" s="226"/>
      <c r="D1626" s="220" t="s">
        <v>67</v>
      </c>
      <c r="E1626" s="229" t="s">
        <v>68</v>
      </c>
      <c r="F1626" s="213"/>
    </row>
    <row r="1627" spans="1:6" ht="12.75" customHeight="1" x14ac:dyDescent="0.2">
      <c r="A1627" s="228"/>
      <c r="B1627" s="227"/>
      <c r="C1627" s="226"/>
      <c r="D1627" s="220" t="s">
        <v>69</v>
      </c>
      <c r="E1627" s="219" t="s">
        <v>73</v>
      </c>
      <c r="F1627" s="213"/>
    </row>
    <row r="1628" spans="1:6" ht="12.75" customHeight="1" x14ac:dyDescent="0.2">
      <c r="A1628" s="225" t="s">
        <v>70</v>
      </c>
      <c r="B1628" s="221"/>
      <c r="C1628" s="221"/>
      <c r="D1628" s="220" t="s">
        <v>71</v>
      </c>
      <c r="E1628" s="224" t="s">
        <v>72</v>
      </c>
      <c r="F1628" s="213"/>
    </row>
    <row r="1629" spans="1:6" ht="12.75" customHeight="1" x14ac:dyDescent="0.2">
      <c r="A1629" s="223" t="s">
        <v>73</v>
      </c>
      <c r="B1629" s="222"/>
      <c r="C1629" s="221"/>
      <c r="D1629" s="220" t="s">
        <v>74</v>
      </c>
      <c r="E1629" s="219">
        <v>23</v>
      </c>
      <c r="F1629" s="213"/>
    </row>
    <row r="1630" spans="1:6" ht="12.75" customHeight="1" x14ac:dyDescent="0.2">
      <c r="A1630" s="218" t="s">
        <v>73</v>
      </c>
      <c r="B1630" s="217"/>
      <c r="C1630" s="216"/>
      <c r="D1630" s="215"/>
      <c r="E1630" s="214"/>
      <c r="F1630" s="213"/>
    </row>
    <row r="1631" spans="1:6" ht="6" customHeight="1" x14ac:dyDescent="0.2">
      <c r="A1631" s="212"/>
      <c r="B1631" s="211"/>
      <c r="C1631" s="210"/>
      <c r="D1631" s="209"/>
      <c r="E1631" s="208"/>
      <c r="F1631" s="207"/>
    </row>
    <row r="1632" spans="1:6" ht="6" customHeight="1" x14ac:dyDescent="0.2">
      <c r="A1632" s="206"/>
      <c r="B1632" s="205"/>
      <c r="C1632" s="204"/>
      <c r="D1632" s="203"/>
      <c r="E1632" s="202"/>
      <c r="F1632" s="185"/>
    </row>
    <row r="1633" spans="1:6" ht="12.75" customHeight="1" x14ac:dyDescent="0.2">
      <c r="A1633" s="201" t="s">
        <v>75</v>
      </c>
      <c r="D1633" s="194"/>
      <c r="E1633" s="194"/>
      <c r="F1633" s="194"/>
    </row>
    <row r="1634" spans="1:6" ht="17.25" customHeight="1" x14ac:dyDescent="0.2">
      <c r="A1634" s="200" t="s">
        <v>391</v>
      </c>
      <c r="B1634" s="199"/>
      <c r="C1634" s="193"/>
      <c r="D1634" s="194"/>
      <c r="E1634" s="194"/>
      <c r="F1634" s="194"/>
    </row>
    <row r="1635" spans="1:6" ht="12.75" customHeight="1" x14ac:dyDescent="0.2">
      <c r="A1635" s="200" t="s">
        <v>73</v>
      </c>
      <c r="B1635" s="199"/>
      <c r="C1635" s="193"/>
      <c r="D1635" s="194"/>
      <c r="E1635" s="194"/>
      <c r="F1635" s="194"/>
    </row>
    <row r="1636" spans="1:6" ht="12.75" customHeight="1" x14ac:dyDescent="0.2">
      <c r="A1636" s="200" t="s">
        <v>73</v>
      </c>
      <c r="B1636" s="199"/>
      <c r="C1636" s="193"/>
      <c r="D1636" s="194"/>
      <c r="E1636" s="194"/>
      <c r="F1636" s="194"/>
    </row>
    <row r="1637" spans="1:6" ht="12.75" customHeight="1" x14ac:dyDescent="0.2">
      <c r="A1637" s="198" t="s">
        <v>76</v>
      </c>
      <c r="B1637" s="197"/>
      <c r="C1637" s="197"/>
      <c r="D1637" s="197"/>
      <c r="E1637" s="197"/>
      <c r="F1637" s="197"/>
    </row>
    <row r="1638" spans="1:6" ht="6" customHeight="1" x14ac:dyDescent="0.2">
      <c r="E1638" s="191"/>
    </row>
    <row r="1639" spans="1:6" ht="12.75" customHeight="1" x14ac:dyDescent="0.2">
      <c r="A1639" s="196" t="s">
        <v>355</v>
      </c>
      <c r="B1639" s="195" t="s">
        <v>269</v>
      </c>
      <c r="C1639" s="194"/>
      <c r="D1639" s="194"/>
      <c r="E1639" s="193"/>
      <c r="F1639" s="192" t="s">
        <v>181</v>
      </c>
    </row>
    <row r="1640" spans="1:6" ht="6" customHeight="1" x14ac:dyDescent="0.2">
      <c r="E1640" s="191"/>
    </row>
    <row r="1641" spans="1:6" ht="6" customHeight="1" x14ac:dyDescent="0.2">
      <c r="E1641" s="191"/>
    </row>
    <row r="1642" spans="1:6" ht="12.75" customHeight="1" x14ac:dyDescent="0.2">
      <c r="A1642" s="190" t="s">
        <v>77</v>
      </c>
      <c r="B1642" s="190" t="s">
        <v>34</v>
      </c>
      <c r="C1642" s="189" t="s">
        <v>78</v>
      </c>
      <c r="D1642" s="188" t="s">
        <v>36</v>
      </c>
      <c r="E1642" s="187" t="s">
        <v>79</v>
      </c>
      <c r="F1642" s="186" t="s">
        <v>80</v>
      </c>
    </row>
    <row r="1643" spans="1:6" ht="6" customHeight="1" x14ac:dyDescent="0.2">
      <c r="A1643" s="174"/>
      <c r="B1643" s="174"/>
      <c r="C1643" s="174"/>
      <c r="D1643" s="174"/>
      <c r="E1643" s="174"/>
      <c r="F1643" s="174"/>
    </row>
    <row r="1644" spans="1:6" ht="12.75" customHeight="1" x14ac:dyDescent="0.2">
      <c r="A1644" s="185"/>
      <c r="B1644" s="179" t="s">
        <v>89</v>
      </c>
      <c r="C1644" s="178"/>
      <c r="D1644" s="178"/>
      <c r="E1644" s="178"/>
      <c r="F1644" s="178"/>
    </row>
    <row r="1645" spans="1:6" ht="8.25" customHeight="1" x14ac:dyDescent="0.2">
      <c r="A1645" s="175"/>
      <c r="B1645" s="175"/>
      <c r="C1645" s="175"/>
      <c r="D1645" s="175"/>
      <c r="E1645" s="175"/>
      <c r="F1645" s="175"/>
    </row>
    <row r="1646" spans="1:6" ht="12.75" customHeight="1" x14ac:dyDescent="0.2">
      <c r="A1646" s="184" t="s">
        <v>369</v>
      </c>
      <c r="B1646" s="183" t="s">
        <v>370</v>
      </c>
      <c r="C1646" s="182" t="s">
        <v>181</v>
      </c>
      <c r="D1646" s="181">
        <v>1</v>
      </c>
      <c r="E1646" s="180">
        <v>294756.61</v>
      </c>
      <c r="F1646" s="180">
        <v>294756.61</v>
      </c>
    </row>
    <row r="1647" spans="1:6" ht="409.6" hidden="1" customHeight="1" x14ac:dyDescent="0.2"/>
    <row r="1648" spans="1:6" ht="11.25" customHeight="1" x14ac:dyDescent="0.2">
      <c r="B1648" s="179" t="s">
        <v>90</v>
      </c>
      <c r="C1648" s="178"/>
      <c r="D1648" s="178"/>
      <c r="E1648" s="177"/>
      <c r="F1648" s="176">
        <v>294756.61</v>
      </c>
    </row>
    <row r="1649" spans="1:6" ht="6.75" customHeight="1" x14ac:dyDescent="0.2">
      <c r="A1649" s="175"/>
      <c r="B1649" s="175"/>
      <c r="C1649" s="175"/>
      <c r="D1649" s="175"/>
      <c r="E1649" s="174"/>
      <c r="F1649" s="174"/>
    </row>
    <row r="1650" spans="1:6" ht="0.2" customHeight="1" x14ac:dyDescent="0.2"/>
    <row r="1651" spans="1:6" ht="12.75" customHeight="1" x14ac:dyDescent="0.2">
      <c r="A1651" s="185"/>
      <c r="B1651" s="179" t="s">
        <v>91</v>
      </c>
      <c r="C1651" s="178"/>
      <c r="D1651" s="178"/>
      <c r="E1651" s="178"/>
      <c r="F1651" s="178"/>
    </row>
    <row r="1652" spans="1:6" ht="8.25" customHeight="1" x14ac:dyDescent="0.2">
      <c r="A1652" s="175"/>
      <c r="B1652" s="175"/>
      <c r="C1652" s="175"/>
      <c r="D1652" s="175"/>
      <c r="E1652" s="175"/>
      <c r="F1652" s="175"/>
    </row>
    <row r="1653" spans="1:6" ht="12.75" customHeight="1" x14ac:dyDescent="0.2">
      <c r="A1653" s="184" t="s">
        <v>242</v>
      </c>
      <c r="B1653" s="183" t="s">
        <v>243</v>
      </c>
      <c r="C1653" s="182" t="s">
        <v>15</v>
      </c>
      <c r="D1653" s="181">
        <v>24</v>
      </c>
      <c r="E1653" s="180">
        <v>71.510000000000005</v>
      </c>
      <c r="F1653" s="180">
        <v>1716.24</v>
      </c>
    </row>
    <row r="1654" spans="1:6" ht="409.6" hidden="1" customHeight="1" x14ac:dyDescent="0.2"/>
    <row r="1655" spans="1:6" ht="12.75" customHeight="1" x14ac:dyDescent="0.2">
      <c r="A1655" s="184" t="s">
        <v>238</v>
      </c>
      <c r="B1655" s="183" t="s">
        <v>239</v>
      </c>
      <c r="C1655" s="182" t="s">
        <v>15</v>
      </c>
      <c r="D1655" s="181">
        <v>480</v>
      </c>
      <c r="E1655" s="180">
        <v>48.6</v>
      </c>
      <c r="F1655" s="180">
        <v>23328</v>
      </c>
    </row>
    <row r="1656" spans="1:6" ht="409.6" hidden="1" customHeight="1" x14ac:dyDescent="0.2"/>
    <row r="1657" spans="1:6" ht="12.75" customHeight="1" x14ac:dyDescent="0.2">
      <c r="A1657" s="184" t="s">
        <v>240</v>
      </c>
      <c r="B1657" s="183" t="s">
        <v>241</v>
      </c>
      <c r="C1657" s="182" t="s">
        <v>15</v>
      </c>
      <c r="D1657" s="181">
        <v>240</v>
      </c>
      <c r="E1657" s="180">
        <v>48.6</v>
      </c>
      <c r="F1657" s="180">
        <v>11664</v>
      </c>
    </row>
    <row r="1658" spans="1:6" ht="409.6" hidden="1" customHeight="1" x14ac:dyDescent="0.2"/>
    <row r="1659" spans="1:6" ht="12.75" customHeight="1" x14ac:dyDescent="0.2">
      <c r="A1659" s="184" t="s">
        <v>236</v>
      </c>
      <c r="B1659" s="183" t="s">
        <v>237</v>
      </c>
      <c r="C1659" s="182" t="s">
        <v>15</v>
      </c>
      <c r="D1659" s="181">
        <v>480</v>
      </c>
      <c r="E1659" s="180">
        <v>24.3</v>
      </c>
      <c r="F1659" s="180">
        <v>11664</v>
      </c>
    </row>
    <row r="1660" spans="1:6" ht="409.6" hidden="1" customHeight="1" x14ac:dyDescent="0.2"/>
    <row r="1661" spans="1:6" ht="11.25" customHeight="1" x14ac:dyDescent="0.2">
      <c r="B1661" s="179" t="s">
        <v>92</v>
      </c>
      <c r="C1661" s="178"/>
      <c r="D1661" s="178"/>
      <c r="E1661" s="177"/>
      <c r="F1661" s="176">
        <v>48372.24</v>
      </c>
    </row>
    <row r="1662" spans="1:6" ht="6.75" customHeight="1" x14ac:dyDescent="0.2">
      <c r="A1662" s="175"/>
      <c r="B1662" s="175"/>
      <c r="C1662" s="175"/>
      <c r="D1662" s="175"/>
      <c r="E1662" s="174"/>
      <c r="F1662" s="174"/>
    </row>
    <row r="1663" spans="1:6" ht="0.2" customHeight="1" x14ac:dyDescent="0.2"/>
    <row r="1664" spans="1:6" ht="12.75" customHeight="1" x14ac:dyDescent="0.2">
      <c r="A1664" s="185"/>
      <c r="B1664" s="179" t="s">
        <v>259</v>
      </c>
      <c r="C1664" s="178"/>
      <c r="D1664" s="178"/>
      <c r="E1664" s="178"/>
      <c r="F1664" s="178"/>
    </row>
    <row r="1665" spans="1:6" ht="8.25" customHeight="1" x14ac:dyDescent="0.2">
      <c r="A1665" s="175"/>
      <c r="B1665" s="175"/>
      <c r="C1665" s="175"/>
      <c r="D1665" s="175"/>
      <c r="E1665" s="175"/>
      <c r="F1665" s="175"/>
    </row>
    <row r="1666" spans="1:6" ht="12.75" customHeight="1" x14ac:dyDescent="0.2">
      <c r="A1666" s="184" t="s">
        <v>25</v>
      </c>
      <c r="B1666" s="183" t="s">
        <v>26</v>
      </c>
      <c r="C1666" s="182" t="s">
        <v>24</v>
      </c>
      <c r="D1666" s="181">
        <v>0.04</v>
      </c>
      <c r="E1666" s="180">
        <v>48372.24</v>
      </c>
      <c r="F1666" s="180">
        <v>1934.89</v>
      </c>
    </row>
    <row r="1667" spans="1:6" ht="409.6" hidden="1" customHeight="1" x14ac:dyDescent="0.2"/>
    <row r="1668" spans="1:6" ht="12.75" customHeight="1" x14ac:dyDescent="0.2">
      <c r="A1668" s="184" t="s">
        <v>22</v>
      </c>
      <c r="B1668" s="183" t="s">
        <v>23</v>
      </c>
      <c r="C1668" s="182" t="s">
        <v>24</v>
      </c>
      <c r="D1668" s="181">
        <v>0.03</v>
      </c>
      <c r="E1668" s="180">
        <v>48372.24</v>
      </c>
      <c r="F1668" s="180">
        <v>1451.17</v>
      </c>
    </row>
    <row r="1669" spans="1:6" ht="409.6" hidden="1" customHeight="1" x14ac:dyDescent="0.2"/>
    <row r="1670" spans="1:6" ht="11.25" customHeight="1" x14ac:dyDescent="0.2">
      <c r="B1670" s="179" t="s">
        <v>258</v>
      </c>
      <c r="C1670" s="178"/>
      <c r="D1670" s="178"/>
      <c r="E1670" s="177"/>
      <c r="F1670" s="176">
        <v>3386.06</v>
      </c>
    </row>
    <row r="1671" spans="1:6" ht="6.75" customHeight="1" x14ac:dyDescent="0.2">
      <c r="A1671" s="175"/>
      <c r="B1671" s="175"/>
      <c r="C1671" s="175"/>
      <c r="D1671" s="175"/>
      <c r="E1671" s="174"/>
      <c r="F1671" s="174"/>
    </row>
    <row r="1672" spans="1:6" ht="0.2" customHeight="1" x14ac:dyDescent="0.2"/>
    <row r="1673" spans="1:6" ht="12.75" customHeight="1" x14ac:dyDescent="0.2">
      <c r="A1673" s="185"/>
      <c r="B1673" s="179" t="s">
        <v>257</v>
      </c>
      <c r="C1673" s="178"/>
      <c r="D1673" s="178"/>
      <c r="E1673" s="178"/>
      <c r="F1673" s="178"/>
    </row>
    <row r="1674" spans="1:6" ht="8.25" customHeight="1" x14ac:dyDescent="0.2">
      <c r="A1674" s="175"/>
      <c r="B1674" s="175"/>
      <c r="C1674" s="175"/>
      <c r="D1674" s="175"/>
      <c r="E1674" s="175"/>
      <c r="F1674" s="175"/>
    </row>
    <row r="1675" spans="1:6" ht="12.75" customHeight="1" x14ac:dyDescent="0.2">
      <c r="A1675" s="184" t="s">
        <v>265</v>
      </c>
      <c r="B1675" s="183" t="s">
        <v>264</v>
      </c>
      <c r="C1675" s="182" t="s">
        <v>28</v>
      </c>
      <c r="D1675" s="181">
        <v>240</v>
      </c>
      <c r="E1675" s="180">
        <v>51.9</v>
      </c>
      <c r="F1675" s="180">
        <v>12456</v>
      </c>
    </row>
    <row r="1676" spans="1:6" ht="12.75" customHeight="1" x14ac:dyDescent="0.2">
      <c r="B1676" s="183" t="s">
        <v>1</v>
      </c>
    </row>
    <row r="1677" spans="1:6" ht="409.6" hidden="1" customHeight="1" x14ac:dyDescent="0.2"/>
    <row r="1678" spans="1:6" ht="12.75" customHeight="1" x14ac:dyDescent="0.2">
      <c r="A1678" s="184" t="s">
        <v>93</v>
      </c>
      <c r="B1678" s="183" t="s">
        <v>30</v>
      </c>
      <c r="C1678" s="182" t="s">
        <v>28</v>
      </c>
      <c r="D1678" s="181">
        <v>480</v>
      </c>
      <c r="E1678" s="180">
        <v>47.64</v>
      </c>
      <c r="F1678" s="180">
        <v>22867.200000000001</v>
      </c>
    </row>
    <row r="1679" spans="1:6" ht="409.6" hidden="1" customHeight="1" x14ac:dyDescent="0.2"/>
    <row r="1680" spans="1:6" ht="11.25" customHeight="1" x14ac:dyDescent="0.2">
      <c r="B1680" s="179" t="s">
        <v>256</v>
      </c>
      <c r="C1680" s="178"/>
      <c r="D1680" s="178"/>
      <c r="E1680" s="177"/>
      <c r="F1680" s="176">
        <v>35323.199999999997</v>
      </c>
    </row>
    <row r="1681" spans="1:6" ht="6.75" customHeight="1" x14ac:dyDescent="0.2">
      <c r="A1681" s="175"/>
      <c r="B1681" s="175"/>
      <c r="C1681" s="175"/>
      <c r="D1681" s="175"/>
      <c r="E1681" s="174"/>
      <c r="F1681" s="174"/>
    </row>
    <row r="1682" spans="1:6" ht="0.2" customHeight="1" x14ac:dyDescent="0.2"/>
    <row r="1683" spans="1:6" ht="11.25" customHeight="1" x14ac:dyDescent="0.2">
      <c r="A1683" s="173"/>
      <c r="B1683" s="172" t="s">
        <v>81</v>
      </c>
      <c r="C1683" s="171"/>
      <c r="D1683" s="170"/>
      <c r="E1683" s="169" t="s">
        <v>73</v>
      </c>
      <c r="F1683" s="168">
        <v>381838.11</v>
      </c>
    </row>
    <row r="1684" spans="1:6" ht="409.6" hidden="1" customHeight="1" x14ac:dyDescent="0.2"/>
    <row r="1685" spans="1:6" ht="11.25" customHeight="1" x14ac:dyDescent="0.2">
      <c r="A1685" s="173"/>
      <c r="B1685" s="172" t="s">
        <v>82</v>
      </c>
      <c r="C1685" s="171"/>
      <c r="D1685" s="170"/>
      <c r="E1685" s="169">
        <v>13</v>
      </c>
      <c r="F1685" s="168">
        <v>49638.95</v>
      </c>
    </row>
    <row r="1686" spans="1:6" ht="409.6" hidden="1" customHeight="1" x14ac:dyDescent="0.2"/>
    <row r="1687" spans="1:6" ht="11.25" customHeight="1" x14ac:dyDescent="0.2">
      <c r="A1687" s="173"/>
      <c r="B1687" s="172" t="s">
        <v>83</v>
      </c>
      <c r="C1687" s="171"/>
      <c r="D1687" s="170"/>
      <c r="E1687" s="169" t="s">
        <v>73</v>
      </c>
      <c r="F1687" s="168">
        <v>431477.06</v>
      </c>
    </row>
    <row r="1688" spans="1:6" ht="409.6" hidden="1" customHeight="1" x14ac:dyDescent="0.2"/>
    <row r="1689" spans="1:6" ht="11.25" customHeight="1" x14ac:dyDescent="0.2">
      <c r="A1689" s="173"/>
      <c r="B1689" s="172" t="s">
        <v>84</v>
      </c>
      <c r="C1689" s="171"/>
      <c r="D1689" s="170"/>
      <c r="E1689" s="169">
        <v>1</v>
      </c>
      <c r="F1689" s="168">
        <v>4314.7700000000004</v>
      </c>
    </row>
    <row r="1690" spans="1:6" ht="409.6" hidden="1" customHeight="1" x14ac:dyDescent="0.2"/>
    <row r="1691" spans="1:6" ht="11.25" customHeight="1" x14ac:dyDescent="0.2">
      <c r="A1691" s="173"/>
      <c r="B1691" s="172" t="s">
        <v>83</v>
      </c>
      <c r="C1691" s="171"/>
      <c r="D1691" s="170"/>
      <c r="E1691" s="169" t="s">
        <v>73</v>
      </c>
      <c r="F1691" s="168">
        <v>435791.83</v>
      </c>
    </row>
    <row r="1692" spans="1:6" ht="409.6" hidden="1" customHeight="1" x14ac:dyDescent="0.2"/>
    <row r="1693" spans="1:6" ht="11.25" customHeight="1" x14ac:dyDescent="0.2">
      <c r="A1693" s="173"/>
      <c r="B1693" s="172" t="s">
        <v>85</v>
      </c>
      <c r="C1693" s="171"/>
      <c r="D1693" s="170"/>
      <c r="E1693" s="169">
        <v>8</v>
      </c>
      <c r="F1693" s="168">
        <v>34863.35</v>
      </c>
    </row>
    <row r="1694" spans="1:6" ht="409.6" hidden="1" customHeight="1" x14ac:dyDescent="0.2"/>
    <row r="1695" spans="1:6" ht="12" customHeight="1" x14ac:dyDescent="0.2">
      <c r="C1695" s="167" t="s">
        <v>86</v>
      </c>
      <c r="E1695" s="166"/>
      <c r="F1695" s="165">
        <v>470655.18</v>
      </c>
    </row>
    <row r="1696" spans="1:6" ht="12.75" customHeight="1" x14ac:dyDescent="0.2">
      <c r="A1696" s="164" t="s">
        <v>392</v>
      </c>
      <c r="B1696" s="162"/>
      <c r="C1696" s="162"/>
      <c r="D1696" s="163"/>
      <c r="E1696" s="162"/>
      <c r="F1696" s="162"/>
    </row>
    <row r="1697" spans="1:6" ht="6" customHeight="1" x14ac:dyDescent="0.25">
      <c r="F1697" s="161"/>
    </row>
    <row r="1698" spans="1:6" ht="97.9" customHeight="1" x14ac:dyDescent="0.2"/>
    <row r="1699" spans="1:6" ht="6" customHeight="1" x14ac:dyDescent="0.2">
      <c r="A1699" s="159"/>
      <c r="B1699" s="160"/>
      <c r="C1699" s="159"/>
      <c r="D1699" s="158"/>
    </row>
    <row r="1700" spans="1:6" ht="39" customHeight="1" x14ac:dyDescent="0.2">
      <c r="A1700" s="156" t="s">
        <v>87</v>
      </c>
      <c r="B1700" s="155"/>
      <c r="C1700" s="157"/>
      <c r="D1700" s="156" t="s">
        <v>88</v>
      </c>
      <c r="E1700" s="155"/>
      <c r="F1700" s="154"/>
    </row>
    <row r="1701" spans="1:6" ht="6" customHeight="1" x14ac:dyDescent="0.2">
      <c r="A1701" s="235"/>
      <c r="B1701" s="234"/>
      <c r="C1701" s="233"/>
      <c r="D1701" s="232"/>
      <c r="E1701" s="231"/>
      <c r="F1701" s="230"/>
    </row>
    <row r="1702" spans="1:6" ht="14.1" customHeight="1" x14ac:dyDescent="0.2">
      <c r="A1702" s="228" t="s">
        <v>66</v>
      </c>
      <c r="B1702" s="227"/>
      <c r="C1702" s="226"/>
      <c r="D1702" s="220" t="s">
        <v>67</v>
      </c>
      <c r="E1702" s="229" t="s">
        <v>68</v>
      </c>
      <c r="F1702" s="213"/>
    </row>
    <row r="1703" spans="1:6" ht="12.75" customHeight="1" x14ac:dyDescent="0.2">
      <c r="A1703" s="228"/>
      <c r="B1703" s="227"/>
      <c r="C1703" s="226"/>
      <c r="D1703" s="220" t="s">
        <v>69</v>
      </c>
      <c r="E1703" s="219" t="s">
        <v>73</v>
      </c>
      <c r="F1703" s="213"/>
    </row>
    <row r="1704" spans="1:6" ht="12.75" customHeight="1" x14ac:dyDescent="0.2">
      <c r="A1704" s="225" t="s">
        <v>70</v>
      </c>
      <c r="B1704" s="221"/>
      <c r="C1704" s="221"/>
      <c r="D1704" s="220" t="s">
        <v>71</v>
      </c>
      <c r="E1704" s="224" t="s">
        <v>72</v>
      </c>
      <c r="F1704" s="213"/>
    </row>
    <row r="1705" spans="1:6" ht="12.75" customHeight="1" x14ac:dyDescent="0.2">
      <c r="A1705" s="223" t="s">
        <v>73</v>
      </c>
      <c r="B1705" s="222"/>
      <c r="C1705" s="221"/>
      <c r="D1705" s="220" t="s">
        <v>74</v>
      </c>
      <c r="E1705" s="219">
        <v>24</v>
      </c>
      <c r="F1705" s="213"/>
    </row>
    <row r="1706" spans="1:6" ht="12.75" customHeight="1" x14ac:dyDescent="0.2">
      <c r="A1706" s="218" t="s">
        <v>73</v>
      </c>
      <c r="B1706" s="217"/>
      <c r="C1706" s="216"/>
      <c r="D1706" s="215"/>
      <c r="E1706" s="214"/>
      <c r="F1706" s="213"/>
    </row>
    <row r="1707" spans="1:6" ht="6" customHeight="1" x14ac:dyDescent="0.2">
      <c r="A1707" s="212"/>
      <c r="B1707" s="211"/>
      <c r="C1707" s="210"/>
      <c r="D1707" s="209"/>
      <c r="E1707" s="208"/>
      <c r="F1707" s="207"/>
    </row>
    <row r="1708" spans="1:6" ht="6" customHeight="1" x14ac:dyDescent="0.2">
      <c r="A1708" s="206"/>
      <c r="B1708" s="205"/>
      <c r="C1708" s="204"/>
      <c r="D1708" s="203"/>
      <c r="E1708" s="202"/>
      <c r="F1708" s="185"/>
    </row>
    <row r="1709" spans="1:6" ht="12.75" customHeight="1" x14ac:dyDescent="0.2">
      <c r="A1709" s="201" t="s">
        <v>75</v>
      </c>
      <c r="D1709" s="194"/>
      <c r="E1709" s="194"/>
      <c r="F1709" s="194"/>
    </row>
    <row r="1710" spans="1:6" ht="17.25" customHeight="1" x14ac:dyDescent="0.2">
      <c r="A1710" s="200" t="s">
        <v>391</v>
      </c>
      <c r="B1710" s="199"/>
      <c r="C1710" s="193"/>
      <c r="D1710" s="194"/>
      <c r="E1710" s="194"/>
      <c r="F1710" s="194"/>
    </row>
    <row r="1711" spans="1:6" ht="12.75" customHeight="1" x14ac:dyDescent="0.2">
      <c r="A1711" s="200" t="s">
        <v>73</v>
      </c>
      <c r="B1711" s="199"/>
      <c r="C1711" s="193"/>
      <c r="D1711" s="194"/>
      <c r="E1711" s="194"/>
      <c r="F1711" s="194"/>
    </row>
    <row r="1712" spans="1:6" ht="12.75" customHeight="1" x14ac:dyDescent="0.2">
      <c r="A1712" s="200" t="s">
        <v>73</v>
      </c>
      <c r="B1712" s="199"/>
      <c r="C1712" s="193"/>
      <c r="D1712" s="194"/>
      <c r="E1712" s="194"/>
      <c r="F1712" s="194"/>
    </row>
    <row r="1713" spans="1:6" ht="12.75" customHeight="1" x14ac:dyDescent="0.2">
      <c r="A1713" s="198" t="s">
        <v>76</v>
      </c>
      <c r="B1713" s="197"/>
      <c r="C1713" s="197"/>
      <c r="D1713" s="197"/>
      <c r="E1713" s="197"/>
      <c r="F1713" s="197"/>
    </row>
    <row r="1714" spans="1:6" ht="6" customHeight="1" x14ac:dyDescent="0.2">
      <c r="E1714" s="191"/>
    </row>
    <row r="1715" spans="1:6" ht="12.75" customHeight="1" x14ac:dyDescent="0.2">
      <c r="A1715" s="196" t="s">
        <v>356</v>
      </c>
      <c r="B1715" s="195" t="s">
        <v>268</v>
      </c>
      <c r="C1715" s="194"/>
      <c r="D1715" s="194"/>
      <c r="E1715" s="193"/>
      <c r="F1715" s="192" t="s">
        <v>181</v>
      </c>
    </row>
    <row r="1716" spans="1:6" ht="6" customHeight="1" x14ac:dyDescent="0.2">
      <c r="E1716" s="191"/>
    </row>
    <row r="1717" spans="1:6" ht="6" customHeight="1" x14ac:dyDescent="0.2">
      <c r="E1717" s="191"/>
    </row>
    <row r="1718" spans="1:6" ht="12.75" customHeight="1" x14ac:dyDescent="0.2">
      <c r="A1718" s="190" t="s">
        <v>77</v>
      </c>
      <c r="B1718" s="190" t="s">
        <v>34</v>
      </c>
      <c r="C1718" s="189" t="s">
        <v>78</v>
      </c>
      <c r="D1718" s="188" t="s">
        <v>36</v>
      </c>
      <c r="E1718" s="187" t="s">
        <v>79</v>
      </c>
      <c r="F1718" s="186" t="s">
        <v>80</v>
      </c>
    </row>
    <row r="1719" spans="1:6" ht="6" customHeight="1" x14ac:dyDescent="0.2">
      <c r="A1719" s="174"/>
      <c r="B1719" s="174"/>
      <c r="C1719" s="174"/>
      <c r="D1719" s="174"/>
      <c r="E1719" s="174"/>
      <c r="F1719" s="174"/>
    </row>
    <row r="1720" spans="1:6" ht="12.75" customHeight="1" x14ac:dyDescent="0.2">
      <c r="A1720" s="185"/>
      <c r="B1720" s="179" t="s">
        <v>89</v>
      </c>
      <c r="C1720" s="178"/>
      <c r="D1720" s="178"/>
      <c r="E1720" s="178"/>
      <c r="F1720" s="178"/>
    </row>
    <row r="1721" spans="1:6" ht="8.25" customHeight="1" x14ac:dyDescent="0.2">
      <c r="A1721" s="175"/>
      <c r="B1721" s="175"/>
      <c r="C1721" s="175"/>
      <c r="D1721" s="175"/>
      <c r="E1721" s="175"/>
      <c r="F1721" s="175"/>
    </row>
    <row r="1722" spans="1:6" ht="12.75" customHeight="1" x14ac:dyDescent="0.2">
      <c r="A1722" s="184" t="s">
        <v>224</v>
      </c>
      <c r="B1722" s="183" t="s">
        <v>267</v>
      </c>
      <c r="C1722" s="182" t="s">
        <v>181</v>
      </c>
      <c r="D1722" s="181">
        <v>1</v>
      </c>
      <c r="E1722" s="180">
        <v>60657.89</v>
      </c>
      <c r="F1722" s="180">
        <v>60657.89</v>
      </c>
    </row>
    <row r="1723" spans="1:6" ht="12.75" customHeight="1" x14ac:dyDescent="0.2">
      <c r="B1723" s="183" t="s">
        <v>266</v>
      </c>
    </row>
    <row r="1724" spans="1:6" ht="409.6" hidden="1" customHeight="1" x14ac:dyDescent="0.2"/>
    <row r="1725" spans="1:6" ht="11.25" customHeight="1" x14ac:dyDescent="0.2">
      <c r="B1725" s="179" t="s">
        <v>90</v>
      </c>
      <c r="C1725" s="178"/>
      <c r="D1725" s="178"/>
      <c r="E1725" s="177"/>
      <c r="F1725" s="176">
        <v>60657.89</v>
      </c>
    </row>
    <row r="1726" spans="1:6" ht="6.75" customHeight="1" x14ac:dyDescent="0.2">
      <c r="A1726" s="175"/>
      <c r="B1726" s="175"/>
      <c r="C1726" s="175"/>
      <c r="D1726" s="175"/>
      <c r="E1726" s="174"/>
      <c r="F1726" s="174"/>
    </row>
    <row r="1727" spans="1:6" ht="0.2" customHeight="1" x14ac:dyDescent="0.2"/>
    <row r="1728" spans="1:6" ht="12.75" customHeight="1" x14ac:dyDescent="0.2">
      <c r="A1728" s="185"/>
      <c r="B1728" s="179" t="s">
        <v>91</v>
      </c>
      <c r="C1728" s="178"/>
      <c r="D1728" s="178"/>
      <c r="E1728" s="178"/>
      <c r="F1728" s="178"/>
    </row>
    <row r="1729" spans="1:6" ht="8.25" customHeight="1" x14ac:dyDescent="0.2">
      <c r="A1729" s="175"/>
      <c r="B1729" s="175"/>
      <c r="C1729" s="175"/>
      <c r="D1729" s="175"/>
      <c r="E1729" s="175"/>
      <c r="F1729" s="175"/>
    </row>
    <row r="1730" spans="1:6" ht="12.75" customHeight="1" x14ac:dyDescent="0.2">
      <c r="A1730" s="184" t="s">
        <v>242</v>
      </c>
      <c r="B1730" s="183" t="s">
        <v>243</v>
      </c>
      <c r="C1730" s="182" t="s">
        <v>15</v>
      </c>
      <c r="D1730" s="181">
        <v>3</v>
      </c>
      <c r="E1730" s="180">
        <v>71.510000000000005</v>
      </c>
      <c r="F1730" s="180">
        <v>214.53</v>
      </c>
    </row>
    <row r="1731" spans="1:6" ht="409.6" hidden="1" customHeight="1" x14ac:dyDescent="0.2"/>
    <row r="1732" spans="1:6" ht="12.75" customHeight="1" x14ac:dyDescent="0.2">
      <c r="A1732" s="184" t="s">
        <v>238</v>
      </c>
      <c r="B1732" s="183" t="s">
        <v>239</v>
      </c>
      <c r="C1732" s="182" t="s">
        <v>15</v>
      </c>
      <c r="D1732" s="181">
        <v>60</v>
      </c>
      <c r="E1732" s="180">
        <v>48.6</v>
      </c>
      <c r="F1732" s="180">
        <v>2916</v>
      </c>
    </row>
    <row r="1733" spans="1:6" ht="409.6" hidden="1" customHeight="1" x14ac:dyDescent="0.2"/>
    <row r="1734" spans="1:6" ht="12.75" customHeight="1" x14ac:dyDescent="0.2">
      <c r="A1734" s="184" t="s">
        <v>240</v>
      </c>
      <c r="B1734" s="183" t="s">
        <v>241</v>
      </c>
      <c r="C1734" s="182" t="s">
        <v>15</v>
      </c>
      <c r="D1734" s="181">
        <v>30</v>
      </c>
      <c r="E1734" s="180">
        <v>48.6</v>
      </c>
      <c r="F1734" s="180">
        <v>1458</v>
      </c>
    </row>
    <row r="1735" spans="1:6" ht="409.6" hidden="1" customHeight="1" x14ac:dyDescent="0.2"/>
    <row r="1736" spans="1:6" ht="12.75" customHeight="1" x14ac:dyDescent="0.2">
      <c r="A1736" s="184" t="s">
        <v>236</v>
      </c>
      <c r="B1736" s="183" t="s">
        <v>237</v>
      </c>
      <c r="C1736" s="182" t="s">
        <v>15</v>
      </c>
      <c r="D1736" s="181">
        <v>120</v>
      </c>
      <c r="E1736" s="180">
        <v>24.3</v>
      </c>
      <c r="F1736" s="180">
        <v>2916</v>
      </c>
    </row>
    <row r="1737" spans="1:6" ht="409.6" hidden="1" customHeight="1" x14ac:dyDescent="0.2"/>
    <row r="1738" spans="1:6" ht="11.25" customHeight="1" x14ac:dyDescent="0.2">
      <c r="B1738" s="179" t="s">
        <v>92</v>
      </c>
      <c r="C1738" s="178"/>
      <c r="D1738" s="178"/>
      <c r="E1738" s="177"/>
      <c r="F1738" s="176">
        <v>7504.53</v>
      </c>
    </row>
    <row r="1739" spans="1:6" ht="6.75" customHeight="1" x14ac:dyDescent="0.2">
      <c r="A1739" s="175"/>
      <c r="B1739" s="175"/>
      <c r="C1739" s="175"/>
      <c r="D1739" s="175"/>
      <c r="E1739" s="174"/>
      <c r="F1739" s="174"/>
    </row>
    <row r="1740" spans="1:6" ht="0.2" customHeight="1" x14ac:dyDescent="0.2"/>
    <row r="1741" spans="1:6" ht="12.75" customHeight="1" x14ac:dyDescent="0.2">
      <c r="A1741" s="185"/>
      <c r="B1741" s="179" t="s">
        <v>259</v>
      </c>
      <c r="C1741" s="178"/>
      <c r="D1741" s="178"/>
      <c r="E1741" s="178"/>
      <c r="F1741" s="178"/>
    </row>
    <row r="1742" spans="1:6" ht="8.25" customHeight="1" x14ac:dyDescent="0.2">
      <c r="A1742" s="175"/>
      <c r="B1742" s="175"/>
      <c r="C1742" s="175"/>
      <c r="D1742" s="175"/>
      <c r="E1742" s="175"/>
      <c r="F1742" s="175"/>
    </row>
    <row r="1743" spans="1:6" ht="12.75" customHeight="1" x14ac:dyDescent="0.2">
      <c r="A1743" s="184" t="s">
        <v>25</v>
      </c>
      <c r="B1743" s="183" t="s">
        <v>26</v>
      </c>
      <c r="C1743" s="182" t="s">
        <v>24</v>
      </c>
      <c r="D1743" s="181">
        <v>0.04</v>
      </c>
      <c r="E1743" s="180">
        <v>7504.53</v>
      </c>
      <c r="F1743" s="180">
        <v>300.18</v>
      </c>
    </row>
    <row r="1744" spans="1:6" ht="409.6" hidden="1" customHeight="1" x14ac:dyDescent="0.2"/>
    <row r="1745" spans="1:6" ht="12.75" customHeight="1" x14ac:dyDescent="0.2">
      <c r="A1745" s="184" t="s">
        <v>22</v>
      </c>
      <c r="B1745" s="183" t="s">
        <v>23</v>
      </c>
      <c r="C1745" s="182" t="s">
        <v>24</v>
      </c>
      <c r="D1745" s="181">
        <v>0.03</v>
      </c>
      <c r="E1745" s="180">
        <v>7504.53</v>
      </c>
      <c r="F1745" s="180">
        <v>225.14</v>
      </c>
    </row>
    <row r="1746" spans="1:6" ht="409.6" hidden="1" customHeight="1" x14ac:dyDescent="0.2"/>
    <row r="1747" spans="1:6" ht="11.25" customHeight="1" x14ac:dyDescent="0.2">
      <c r="B1747" s="179" t="s">
        <v>258</v>
      </c>
      <c r="C1747" s="178"/>
      <c r="D1747" s="178"/>
      <c r="E1747" s="177"/>
      <c r="F1747" s="176">
        <v>525.32000000000005</v>
      </c>
    </row>
    <row r="1748" spans="1:6" ht="6.75" customHeight="1" x14ac:dyDescent="0.2">
      <c r="A1748" s="175"/>
      <c r="B1748" s="175"/>
      <c r="C1748" s="175"/>
      <c r="D1748" s="175"/>
      <c r="E1748" s="174"/>
      <c r="F1748" s="174"/>
    </row>
    <row r="1749" spans="1:6" ht="0.2" customHeight="1" x14ac:dyDescent="0.2"/>
    <row r="1750" spans="1:6" ht="12.75" customHeight="1" x14ac:dyDescent="0.2">
      <c r="A1750" s="185"/>
      <c r="B1750" s="179" t="s">
        <v>257</v>
      </c>
      <c r="C1750" s="178"/>
      <c r="D1750" s="178"/>
      <c r="E1750" s="178"/>
      <c r="F1750" s="178"/>
    </row>
    <row r="1751" spans="1:6" ht="8.25" customHeight="1" x14ac:dyDescent="0.2">
      <c r="A1751" s="175"/>
      <c r="B1751" s="175"/>
      <c r="C1751" s="175"/>
      <c r="D1751" s="175"/>
      <c r="E1751" s="175"/>
      <c r="F1751" s="175"/>
    </row>
    <row r="1752" spans="1:6" ht="12.75" customHeight="1" x14ac:dyDescent="0.2">
      <c r="A1752" s="184" t="s">
        <v>265</v>
      </c>
      <c r="B1752" s="183" t="s">
        <v>264</v>
      </c>
      <c r="C1752" s="182" t="s">
        <v>28</v>
      </c>
      <c r="D1752" s="181">
        <v>15</v>
      </c>
      <c r="E1752" s="180">
        <v>51.9</v>
      </c>
      <c r="F1752" s="180">
        <v>778.5</v>
      </c>
    </row>
    <row r="1753" spans="1:6" ht="12.75" customHeight="1" x14ac:dyDescent="0.2">
      <c r="B1753" s="183" t="s">
        <v>1</v>
      </c>
    </row>
    <row r="1754" spans="1:6" ht="409.6" hidden="1" customHeight="1" x14ac:dyDescent="0.2"/>
    <row r="1755" spans="1:6" ht="12.75" customHeight="1" x14ac:dyDescent="0.2">
      <c r="A1755" s="184" t="s">
        <v>93</v>
      </c>
      <c r="B1755" s="183" t="s">
        <v>30</v>
      </c>
      <c r="C1755" s="182" t="s">
        <v>28</v>
      </c>
      <c r="D1755" s="181">
        <v>30</v>
      </c>
      <c r="E1755" s="180">
        <v>47.64</v>
      </c>
      <c r="F1755" s="180">
        <v>1429.2</v>
      </c>
    </row>
    <row r="1756" spans="1:6" ht="409.6" hidden="1" customHeight="1" x14ac:dyDescent="0.2"/>
    <row r="1757" spans="1:6" ht="11.25" customHeight="1" x14ac:dyDescent="0.2">
      <c r="B1757" s="179" t="s">
        <v>256</v>
      </c>
      <c r="C1757" s="178"/>
      <c r="D1757" s="178"/>
      <c r="E1757" s="177"/>
      <c r="F1757" s="176">
        <v>2207.6999999999998</v>
      </c>
    </row>
    <row r="1758" spans="1:6" ht="6.75" customHeight="1" x14ac:dyDescent="0.2">
      <c r="A1758" s="175"/>
      <c r="B1758" s="175"/>
      <c r="C1758" s="175"/>
      <c r="D1758" s="175"/>
      <c r="E1758" s="174"/>
      <c r="F1758" s="174"/>
    </row>
    <row r="1759" spans="1:6" ht="0.2" customHeight="1" x14ac:dyDescent="0.2"/>
    <row r="1760" spans="1:6" ht="11.25" customHeight="1" x14ac:dyDescent="0.2">
      <c r="A1760" s="173"/>
      <c r="B1760" s="172" t="s">
        <v>81</v>
      </c>
      <c r="C1760" s="171"/>
      <c r="D1760" s="170"/>
      <c r="E1760" s="169" t="s">
        <v>73</v>
      </c>
      <c r="F1760" s="168">
        <v>70895.44</v>
      </c>
    </row>
    <row r="1761" spans="1:6" ht="409.6" hidden="1" customHeight="1" x14ac:dyDescent="0.2"/>
    <row r="1762" spans="1:6" ht="11.25" customHeight="1" x14ac:dyDescent="0.2">
      <c r="A1762" s="173"/>
      <c r="B1762" s="172" t="s">
        <v>82</v>
      </c>
      <c r="C1762" s="171"/>
      <c r="D1762" s="170"/>
      <c r="E1762" s="169">
        <v>13</v>
      </c>
      <c r="F1762" s="168">
        <v>9216.41</v>
      </c>
    </row>
    <row r="1763" spans="1:6" ht="409.6" hidden="1" customHeight="1" x14ac:dyDescent="0.2"/>
    <row r="1764" spans="1:6" ht="11.25" customHeight="1" x14ac:dyDescent="0.2">
      <c r="A1764" s="173"/>
      <c r="B1764" s="172" t="s">
        <v>83</v>
      </c>
      <c r="C1764" s="171"/>
      <c r="D1764" s="170"/>
      <c r="E1764" s="169" t="s">
        <v>73</v>
      </c>
      <c r="F1764" s="168">
        <v>80111.850000000006</v>
      </c>
    </row>
    <row r="1765" spans="1:6" ht="409.6" hidden="1" customHeight="1" x14ac:dyDescent="0.2"/>
    <row r="1766" spans="1:6" ht="11.25" customHeight="1" x14ac:dyDescent="0.2">
      <c r="A1766" s="173"/>
      <c r="B1766" s="172" t="s">
        <v>84</v>
      </c>
      <c r="C1766" s="171"/>
      <c r="D1766" s="170"/>
      <c r="E1766" s="169">
        <v>1</v>
      </c>
      <c r="F1766" s="168">
        <v>801.12</v>
      </c>
    </row>
    <row r="1767" spans="1:6" ht="409.6" hidden="1" customHeight="1" x14ac:dyDescent="0.2"/>
    <row r="1768" spans="1:6" ht="11.25" customHeight="1" x14ac:dyDescent="0.2">
      <c r="A1768" s="173"/>
      <c r="B1768" s="172" t="s">
        <v>83</v>
      </c>
      <c r="C1768" s="171"/>
      <c r="D1768" s="170"/>
      <c r="E1768" s="169" t="s">
        <v>73</v>
      </c>
      <c r="F1768" s="168">
        <v>80912.97</v>
      </c>
    </row>
    <row r="1769" spans="1:6" ht="409.6" hidden="1" customHeight="1" x14ac:dyDescent="0.2"/>
    <row r="1770" spans="1:6" ht="11.25" customHeight="1" x14ac:dyDescent="0.2">
      <c r="A1770" s="173"/>
      <c r="B1770" s="172" t="s">
        <v>85</v>
      </c>
      <c r="C1770" s="171"/>
      <c r="D1770" s="170"/>
      <c r="E1770" s="169">
        <v>8</v>
      </c>
      <c r="F1770" s="168">
        <v>6473.04</v>
      </c>
    </row>
    <row r="1771" spans="1:6" ht="409.6" hidden="1" customHeight="1" x14ac:dyDescent="0.2"/>
    <row r="1772" spans="1:6" ht="12" customHeight="1" x14ac:dyDescent="0.2">
      <c r="C1772" s="167" t="s">
        <v>86</v>
      </c>
      <c r="E1772" s="166"/>
      <c r="F1772" s="165">
        <v>87386.01</v>
      </c>
    </row>
    <row r="1773" spans="1:6" ht="12.75" customHeight="1" x14ac:dyDescent="0.2">
      <c r="A1773" s="164" t="s">
        <v>263</v>
      </c>
      <c r="B1773" s="162"/>
      <c r="C1773" s="162"/>
      <c r="D1773" s="163"/>
      <c r="E1773" s="162"/>
      <c r="F1773" s="162"/>
    </row>
    <row r="1774" spans="1:6" ht="6" customHeight="1" x14ac:dyDescent="0.25">
      <c r="F1774" s="161"/>
    </row>
    <row r="1775" spans="1:6" ht="85.15" customHeight="1" x14ac:dyDescent="0.2"/>
    <row r="1776" spans="1:6" ht="6" customHeight="1" x14ac:dyDescent="0.2">
      <c r="A1776" s="159"/>
      <c r="B1776" s="160"/>
      <c r="C1776" s="159"/>
      <c r="D1776" s="158"/>
    </row>
    <row r="1777" spans="1:6" ht="39" customHeight="1" x14ac:dyDescent="0.2">
      <c r="A1777" s="156" t="s">
        <v>87</v>
      </c>
      <c r="B1777" s="155"/>
      <c r="C1777" s="157"/>
      <c r="D1777" s="156" t="s">
        <v>88</v>
      </c>
      <c r="E1777" s="155"/>
      <c r="F1777" s="154"/>
    </row>
    <row r="1778" spans="1:6" ht="6" customHeight="1" x14ac:dyDescent="0.2">
      <c r="A1778" s="235"/>
      <c r="B1778" s="234"/>
      <c r="C1778" s="233"/>
      <c r="D1778" s="232"/>
      <c r="E1778" s="231"/>
      <c r="F1778" s="230"/>
    </row>
    <row r="1779" spans="1:6" ht="14.1" customHeight="1" x14ac:dyDescent="0.2">
      <c r="A1779" s="228" t="s">
        <v>66</v>
      </c>
      <c r="B1779" s="227"/>
      <c r="C1779" s="226"/>
      <c r="D1779" s="220" t="s">
        <v>67</v>
      </c>
      <c r="E1779" s="229" t="s">
        <v>68</v>
      </c>
      <c r="F1779" s="213"/>
    </row>
    <row r="1780" spans="1:6" ht="12.75" customHeight="1" x14ac:dyDescent="0.2">
      <c r="A1780" s="228"/>
      <c r="B1780" s="227"/>
      <c r="C1780" s="226"/>
      <c r="D1780" s="220" t="s">
        <v>69</v>
      </c>
      <c r="E1780" s="219" t="s">
        <v>73</v>
      </c>
      <c r="F1780" s="213"/>
    </row>
    <row r="1781" spans="1:6" ht="12.75" customHeight="1" x14ac:dyDescent="0.2">
      <c r="A1781" s="225" t="s">
        <v>70</v>
      </c>
      <c r="B1781" s="221"/>
      <c r="C1781" s="221"/>
      <c r="D1781" s="220" t="s">
        <v>71</v>
      </c>
      <c r="E1781" s="224" t="s">
        <v>72</v>
      </c>
      <c r="F1781" s="213"/>
    </row>
    <row r="1782" spans="1:6" ht="12.75" customHeight="1" x14ac:dyDescent="0.2">
      <c r="A1782" s="223" t="s">
        <v>73</v>
      </c>
      <c r="B1782" s="222"/>
      <c r="C1782" s="221"/>
      <c r="D1782" s="220" t="s">
        <v>74</v>
      </c>
      <c r="E1782" s="219">
        <v>25</v>
      </c>
      <c r="F1782" s="213"/>
    </row>
    <row r="1783" spans="1:6" ht="12.75" customHeight="1" x14ac:dyDescent="0.2">
      <c r="A1783" s="218" t="s">
        <v>73</v>
      </c>
      <c r="B1783" s="217"/>
      <c r="C1783" s="216"/>
      <c r="D1783" s="215"/>
      <c r="E1783" s="214"/>
      <c r="F1783" s="213"/>
    </row>
    <row r="1784" spans="1:6" ht="6" customHeight="1" x14ac:dyDescent="0.2">
      <c r="A1784" s="212"/>
      <c r="B1784" s="211"/>
      <c r="C1784" s="210"/>
      <c r="D1784" s="209"/>
      <c r="E1784" s="208"/>
      <c r="F1784" s="207"/>
    </row>
    <row r="1785" spans="1:6" ht="6" customHeight="1" x14ac:dyDescent="0.2">
      <c r="A1785" s="206"/>
      <c r="B1785" s="205"/>
      <c r="C1785" s="204"/>
      <c r="D1785" s="203"/>
      <c r="E1785" s="202"/>
      <c r="F1785" s="185"/>
    </row>
    <row r="1786" spans="1:6" ht="12.75" customHeight="1" x14ac:dyDescent="0.2">
      <c r="A1786" s="201" t="s">
        <v>75</v>
      </c>
      <c r="D1786" s="194"/>
      <c r="E1786" s="194"/>
      <c r="F1786" s="194"/>
    </row>
    <row r="1787" spans="1:6" ht="17.25" customHeight="1" x14ac:dyDescent="0.2">
      <c r="A1787" s="200" t="s">
        <v>391</v>
      </c>
      <c r="B1787" s="199"/>
      <c r="C1787" s="193"/>
      <c r="D1787" s="194"/>
      <c r="E1787" s="194"/>
      <c r="F1787" s="194"/>
    </row>
    <row r="1788" spans="1:6" ht="12.75" customHeight="1" x14ac:dyDescent="0.2">
      <c r="A1788" s="200" t="s">
        <v>73</v>
      </c>
      <c r="B1788" s="199"/>
      <c r="C1788" s="193"/>
      <c r="D1788" s="194"/>
      <c r="E1788" s="194"/>
      <c r="F1788" s="194"/>
    </row>
    <row r="1789" spans="1:6" ht="12.75" customHeight="1" x14ac:dyDescent="0.2">
      <c r="A1789" s="200" t="s">
        <v>73</v>
      </c>
      <c r="B1789" s="199"/>
      <c r="C1789" s="193"/>
      <c r="D1789" s="194"/>
      <c r="E1789" s="194"/>
      <c r="F1789" s="194"/>
    </row>
    <row r="1790" spans="1:6" ht="12.75" customHeight="1" x14ac:dyDescent="0.2">
      <c r="A1790" s="198" t="s">
        <v>76</v>
      </c>
      <c r="B1790" s="197"/>
      <c r="C1790" s="197"/>
      <c r="D1790" s="197"/>
      <c r="E1790" s="197"/>
      <c r="F1790" s="197"/>
    </row>
    <row r="1791" spans="1:6" ht="6" customHeight="1" x14ac:dyDescent="0.2">
      <c r="E1791" s="191"/>
    </row>
    <row r="1792" spans="1:6" ht="12.75" customHeight="1" x14ac:dyDescent="0.2">
      <c r="A1792" s="196" t="s">
        <v>357</v>
      </c>
      <c r="B1792" s="195" t="s">
        <v>262</v>
      </c>
      <c r="C1792" s="194"/>
      <c r="D1792" s="194"/>
      <c r="E1792" s="193"/>
      <c r="F1792" s="192" t="s">
        <v>207</v>
      </c>
    </row>
    <row r="1793" spans="1:6" ht="6" customHeight="1" x14ac:dyDescent="0.2">
      <c r="E1793" s="191"/>
    </row>
    <row r="1794" spans="1:6" ht="6" customHeight="1" x14ac:dyDescent="0.2">
      <c r="E1794" s="191"/>
    </row>
    <row r="1795" spans="1:6" ht="12.75" customHeight="1" x14ac:dyDescent="0.2">
      <c r="A1795" s="190" t="s">
        <v>77</v>
      </c>
      <c r="B1795" s="190" t="s">
        <v>34</v>
      </c>
      <c r="C1795" s="189" t="s">
        <v>78</v>
      </c>
      <c r="D1795" s="188" t="s">
        <v>36</v>
      </c>
      <c r="E1795" s="187" t="s">
        <v>79</v>
      </c>
      <c r="F1795" s="186" t="s">
        <v>80</v>
      </c>
    </row>
    <row r="1796" spans="1:6" ht="6" customHeight="1" x14ac:dyDescent="0.2">
      <c r="A1796" s="174"/>
      <c r="B1796" s="174"/>
      <c r="C1796" s="174"/>
      <c r="D1796" s="174"/>
      <c r="E1796" s="174"/>
      <c r="F1796" s="174"/>
    </row>
    <row r="1797" spans="1:6" ht="12.75" customHeight="1" x14ac:dyDescent="0.2">
      <c r="A1797" s="185"/>
      <c r="B1797" s="179" t="s">
        <v>89</v>
      </c>
      <c r="C1797" s="178"/>
      <c r="D1797" s="178"/>
      <c r="E1797" s="178"/>
      <c r="F1797" s="178"/>
    </row>
    <row r="1798" spans="1:6" ht="8.25" customHeight="1" x14ac:dyDescent="0.2">
      <c r="A1798" s="175"/>
      <c r="B1798" s="175"/>
      <c r="C1798" s="175"/>
      <c r="D1798" s="175"/>
      <c r="E1798" s="175"/>
      <c r="F1798" s="175"/>
    </row>
    <row r="1799" spans="1:6" ht="12.75" customHeight="1" x14ac:dyDescent="0.2">
      <c r="A1799" s="184" t="s">
        <v>220</v>
      </c>
      <c r="B1799" s="183" t="s">
        <v>261</v>
      </c>
      <c r="C1799" s="182" t="s">
        <v>181</v>
      </c>
      <c r="D1799" s="181">
        <v>1</v>
      </c>
      <c r="E1799" s="180">
        <v>350</v>
      </c>
      <c r="F1799" s="180">
        <v>350</v>
      </c>
    </row>
    <row r="1800" spans="1:6" ht="12.75" customHeight="1" x14ac:dyDescent="0.2">
      <c r="B1800" s="183" t="s">
        <v>260</v>
      </c>
    </row>
    <row r="1801" spans="1:6" ht="409.6" hidden="1" customHeight="1" x14ac:dyDescent="0.2"/>
    <row r="1802" spans="1:6" ht="11.25" customHeight="1" x14ac:dyDescent="0.2">
      <c r="B1802" s="179" t="s">
        <v>90</v>
      </c>
      <c r="C1802" s="178"/>
      <c r="D1802" s="178"/>
      <c r="E1802" s="177"/>
      <c r="F1802" s="176">
        <v>350</v>
      </c>
    </row>
    <row r="1803" spans="1:6" ht="6.75" customHeight="1" x14ac:dyDescent="0.2">
      <c r="A1803" s="175"/>
      <c r="B1803" s="175"/>
      <c r="C1803" s="175"/>
      <c r="D1803" s="175"/>
      <c r="E1803" s="174"/>
      <c r="F1803" s="174"/>
    </row>
    <row r="1804" spans="1:6" ht="0.2" customHeight="1" x14ac:dyDescent="0.2"/>
    <row r="1805" spans="1:6" ht="12.75" customHeight="1" x14ac:dyDescent="0.2">
      <c r="A1805" s="185"/>
      <c r="B1805" s="179" t="s">
        <v>91</v>
      </c>
      <c r="C1805" s="178"/>
      <c r="D1805" s="178"/>
      <c r="E1805" s="178"/>
      <c r="F1805" s="178"/>
    </row>
    <row r="1806" spans="1:6" ht="8.25" customHeight="1" x14ac:dyDescent="0.2">
      <c r="A1806" s="175"/>
      <c r="B1806" s="175"/>
      <c r="C1806" s="175"/>
      <c r="D1806" s="175"/>
      <c r="E1806" s="175"/>
      <c r="F1806" s="175"/>
    </row>
    <row r="1807" spans="1:6" ht="12.75" customHeight="1" x14ac:dyDescent="0.2">
      <c r="A1807" s="184" t="s">
        <v>240</v>
      </c>
      <c r="B1807" s="183" t="s">
        <v>241</v>
      </c>
      <c r="C1807" s="182" t="s">
        <v>15</v>
      </c>
      <c r="D1807" s="181">
        <v>6</v>
      </c>
      <c r="E1807" s="180">
        <v>48.6</v>
      </c>
      <c r="F1807" s="180">
        <v>291.60000000000002</v>
      </c>
    </row>
    <row r="1808" spans="1:6" ht="409.6" hidden="1" customHeight="1" x14ac:dyDescent="0.2"/>
    <row r="1809" spans="1:6" ht="12.75" customHeight="1" x14ac:dyDescent="0.2">
      <c r="A1809" s="184" t="s">
        <v>236</v>
      </c>
      <c r="B1809" s="183" t="s">
        <v>237</v>
      </c>
      <c r="C1809" s="182" t="s">
        <v>15</v>
      </c>
      <c r="D1809" s="181">
        <v>6</v>
      </c>
      <c r="E1809" s="180">
        <v>24.3</v>
      </c>
      <c r="F1809" s="180">
        <v>145.80000000000001</v>
      </c>
    </row>
    <row r="1810" spans="1:6" ht="409.6" hidden="1" customHeight="1" x14ac:dyDescent="0.2"/>
    <row r="1811" spans="1:6" ht="11.25" customHeight="1" x14ac:dyDescent="0.2">
      <c r="B1811" s="179" t="s">
        <v>92</v>
      </c>
      <c r="C1811" s="178"/>
      <c r="D1811" s="178"/>
      <c r="E1811" s="177"/>
      <c r="F1811" s="176">
        <v>437.4</v>
      </c>
    </row>
    <row r="1812" spans="1:6" ht="6.75" customHeight="1" x14ac:dyDescent="0.2">
      <c r="A1812" s="175"/>
      <c r="B1812" s="175"/>
      <c r="C1812" s="175"/>
      <c r="D1812" s="175"/>
      <c r="E1812" s="174"/>
      <c r="F1812" s="174"/>
    </row>
    <row r="1813" spans="1:6" ht="0.2" customHeight="1" x14ac:dyDescent="0.2"/>
    <row r="1814" spans="1:6" ht="12.75" customHeight="1" x14ac:dyDescent="0.2">
      <c r="A1814" s="185"/>
      <c r="B1814" s="179" t="s">
        <v>259</v>
      </c>
      <c r="C1814" s="178"/>
      <c r="D1814" s="178"/>
      <c r="E1814" s="178"/>
      <c r="F1814" s="178"/>
    </row>
    <row r="1815" spans="1:6" ht="8.25" customHeight="1" x14ac:dyDescent="0.2">
      <c r="A1815" s="175"/>
      <c r="B1815" s="175"/>
      <c r="C1815" s="175"/>
      <c r="D1815" s="175"/>
      <c r="E1815" s="175"/>
      <c r="F1815" s="175"/>
    </row>
    <row r="1816" spans="1:6" ht="12.75" customHeight="1" x14ac:dyDescent="0.2">
      <c r="A1816" s="184" t="s">
        <v>25</v>
      </c>
      <c r="B1816" s="183" t="s">
        <v>26</v>
      </c>
      <c r="C1816" s="182" t="s">
        <v>24</v>
      </c>
      <c r="D1816" s="181">
        <v>0.04</v>
      </c>
      <c r="E1816" s="180">
        <v>437.4</v>
      </c>
      <c r="F1816" s="180">
        <v>17.5</v>
      </c>
    </row>
    <row r="1817" spans="1:6" ht="409.6" hidden="1" customHeight="1" x14ac:dyDescent="0.2"/>
    <row r="1818" spans="1:6" ht="12.75" customHeight="1" x14ac:dyDescent="0.2">
      <c r="A1818" s="184" t="s">
        <v>22</v>
      </c>
      <c r="B1818" s="183" t="s">
        <v>23</v>
      </c>
      <c r="C1818" s="182" t="s">
        <v>24</v>
      </c>
      <c r="D1818" s="181">
        <v>0.03</v>
      </c>
      <c r="E1818" s="180">
        <v>437.4</v>
      </c>
      <c r="F1818" s="180">
        <v>13.12</v>
      </c>
    </row>
    <row r="1819" spans="1:6" ht="409.6" hidden="1" customHeight="1" x14ac:dyDescent="0.2"/>
    <row r="1820" spans="1:6" ht="11.25" customHeight="1" x14ac:dyDescent="0.2">
      <c r="B1820" s="179" t="s">
        <v>258</v>
      </c>
      <c r="C1820" s="178"/>
      <c r="D1820" s="178"/>
      <c r="E1820" s="177"/>
      <c r="F1820" s="176">
        <v>30.62</v>
      </c>
    </row>
    <row r="1821" spans="1:6" ht="6.75" customHeight="1" x14ac:dyDescent="0.2">
      <c r="A1821" s="175"/>
      <c r="B1821" s="175"/>
      <c r="C1821" s="175"/>
      <c r="D1821" s="175"/>
      <c r="E1821" s="174"/>
      <c r="F1821" s="174"/>
    </row>
    <row r="1822" spans="1:6" ht="0.2" customHeight="1" x14ac:dyDescent="0.2"/>
    <row r="1823" spans="1:6" ht="12.75" customHeight="1" x14ac:dyDescent="0.2">
      <c r="A1823" s="185"/>
      <c r="B1823" s="179" t="s">
        <v>257</v>
      </c>
      <c r="C1823" s="178"/>
      <c r="D1823" s="178"/>
      <c r="E1823" s="178"/>
      <c r="F1823" s="178"/>
    </row>
    <row r="1824" spans="1:6" ht="8.25" customHeight="1" x14ac:dyDescent="0.2">
      <c r="A1824" s="175"/>
      <c r="B1824" s="175"/>
      <c r="C1824" s="175"/>
      <c r="D1824" s="175"/>
      <c r="E1824" s="175"/>
      <c r="F1824" s="175"/>
    </row>
    <row r="1825" spans="1:6" ht="12.75" customHeight="1" x14ac:dyDescent="0.2">
      <c r="A1825" s="184" t="s">
        <v>93</v>
      </c>
      <c r="B1825" s="183" t="s">
        <v>30</v>
      </c>
      <c r="C1825" s="182" t="s">
        <v>28</v>
      </c>
      <c r="D1825" s="181">
        <v>3</v>
      </c>
      <c r="E1825" s="180">
        <v>47.64</v>
      </c>
      <c r="F1825" s="180">
        <v>142.91999999999999</v>
      </c>
    </row>
    <row r="1826" spans="1:6" ht="409.6" hidden="1" customHeight="1" x14ac:dyDescent="0.2"/>
    <row r="1827" spans="1:6" ht="11.25" customHeight="1" x14ac:dyDescent="0.2">
      <c r="B1827" s="179" t="s">
        <v>256</v>
      </c>
      <c r="C1827" s="178"/>
      <c r="D1827" s="178"/>
      <c r="E1827" s="177"/>
      <c r="F1827" s="176">
        <v>142.91999999999999</v>
      </c>
    </row>
    <row r="1828" spans="1:6" ht="6.75" customHeight="1" x14ac:dyDescent="0.2">
      <c r="A1828" s="175"/>
      <c r="B1828" s="175"/>
      <c r="C1828" s="175"/>
      <c r="D1828" s="175"/>
      <c r="E1828" s="174"/>
      <c r="F1828" s="174"/>
    </row>
    <row r="1829" spans="1:6" ht="0.2" customHeight="1" x14ac:dyDescent="0.2"/>
    <row r="1830" spans="1:6" ht="11.25" customHeight="1" x14ac:dyDescent="0.2">
      <c r="A1830" s="173"/>
      <c r="B1830" s="172" t="s">
        <v>81</v>
      </c>
      <c r="C1830" s="171"/>
      <c r="D1830" s="170"/>
      <c r="E1830" s="169" t="s">
        <v>73</v>
      </c>
      <c r="F1830" s="168">
        <v>960.94</v>
      </c>
    </row>
    <row r="1831" spans="1:6" ht="409.6" hidden="1" customHeight="1" x14ac:dyDescent="0.2"/>
    <row r="1832" spans="1:6" ht="11.25" customHeight="1" x14ac:dyDescent="0.2">
      <c r="A1832" s="173"/>
      <c r="B1832" s="172" t="s">
        <v>82</v>
      </c>
      <c r="C1832" s="171"/>
      <c r="D1832" s="170"/>
      <c r="E1832" s="169">
        <v>13</v>
      </c>
      <c r="F1832" s="168">
        <v>124.92</v>
      </c>
    </row>
    <row r="1833" spans="1:6" ht="409.6" hidden="1" customHeight="1" x14ac:dyDescent="0.2"/>
    <row r="1834" spans="1:6" ht="11.25" customHeight="1" x14ac:dyDescent="0.2">
      <c r="A1834" s="173"/>
      <c r="B1834" s="172" t="s">
        <v>83</v>
      </c>
      <c r="C1834" s="171"/>
      <c r="D1834" s="170"/>
      <c r="E1834" s="169" t="s">
        <v>73</v>
      </c>
      <c r="F1834" s="168">
        <v>1085.8599999999999</v>
      </c>
    </row>
    <row r="1835" spans="1:6" ht="409.6" hidden="1" customHeight="1" x14ac:dyDescent="0.2"/>
    <row r="1836" spans="1:6" ht="11.25" customHeight="1" x14ac:dyDescent="0.2">
      <c r="A1836" s="173"/>
      <c r="B1836" s="172" t="s">
        <v>84</v>
      </c>
      <c r="C1836" s="171"/>
      <c r="D1836" s="170"/>
      <c r="E1836" s="169">
        <v>1</v>
      </c>
      <c r="F1836" s="168">
        <v>10.86</v>
      </c>
    </row>
    <row r="1837" spans="1:6" ht="409.6" hidden="1" customHeight="1" x14ac:dyDescent="0.2"/>
    <row r="1838" spans="1:6" ht="11.25" customHeight="1" x14ac:dyDescent="0.2">
      <c r="A1838" s="173"/>
      <c r="B1838" s="172" t="s">
        <v>83</v>
      </c>
      <c r="C1838" s="171"/>
      <c r="D1838" s="170"/>
      <c r="E1838" s="169" t="s">
        <v>73</v>
      </c>
      <c r="F1838" s="168">
        <v>1096.72</v>
      </c>
    </row>
    <row r="1839" spans="1:6" ht="409.6" hidden="1" customHeight="1" x14ac:dyDescent="0.2"/>
    <row r="1840" spans="1:6" ht="11.25" customHeight="1" x14ac:dyDescent="0.2">
      <c r="A1840" s="173"/>
      <c r="B1840" s="172" t="s">
        <v>85</v>
      </c>
      <c r="C1840" s="171"/>
      <c r="D1840" s="170"/>
      <c r="E1840" s="169">
        <v>8</v>
      </c>
      <c r="F1840" s="168">
        <v>87.74</v>
      </c>
    </row>
    <row r="1841" spans="1:6" ht="409.6" hidden="1" customHeight="1" x14ac:dyDescent="0.2"/>
    <row r="1842" spans="1:6" ht="12" customHeight="1" x14ac:dyDescent="0.2">
      <c r="C1842" s="167" t="s">
        <v>86</v>
      </c>
      <c r="E1842" s="166"/>
      <c r="F1842" s="165">
        <v>1184.46</v>
      </c>
    </row>
    <row r="1843" spans="1:6" ht="12.75" customHeight="1" x14ac:dyDescent="0.2">
      <c r="A1843" s="164" t="s">
        <v>255</v>
      </c>
      <c r="B1843" s="162"/>
      <c r="C1843" s="162"/>
      <c r="D1843" s="163"/>
      <c r="E1843" s="162"/>
      <c r="F1843" s="162"/>
    </row>
    <row r="1844" spans="1:6" ht="6" customHeight="1" x14ac:dyDescent="0.25">
      <c r="F1844" s="161"/>
    </row>
    <row r="1845" spans="1:6" ht="136.15" customHeight="1" x14ac:dyDescent="0.2"/>
    <row r="1846" spans="1:6" ht="6" customHeight="1" x14ac:dyDescent="0.2">
      <c r="A1846" s="159"/>
      <c r="B1846" s="160"/>
      <c r="C1846" s="159"/>
      <c r="D1846" s="158"/>
    </row>
    <row r="1847" spans="1:6" ht="39" customHeight="1" x14ac:dyDescent="0.2">
      <c r="A1847" s="156" t="s">
        <v>87</v>
      </c>
      <c r="B1847" s="155"/>
      <c r="C1847" s="157"/>
      <c r="D1847" s="156" t="s">
        <v>88</v>
      </c>
      <c r="E1847" s="155"/>
      <c r="F1847" s="154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draft="1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C30" sqref="C30"/>
    </sheetView>
  </sheetViews>
  <sheetFormatPr baseColWidth="10" defaultRowHeight="12.75" x14ac:dyDescent="0.2"/>
  <cols>
    <col min="1" max="1" width="9.140625" style="153" customWidth="1"/>
    <col min="2" max="2" width="17.7109375" style="153" customWidth="1"/>
    <col min="3" max="3" width="11.5703125" style="153" customWidth="1"/>
    <col min="4" max="4" width="9.140625" style="153" customWidth="1"/>
    <col min="5" max="5" width="5.140625" style="153" customWidth="1"/>
    <col min="6" max="6" width="7.140625" style="153" customWidth="1"/>
    <col min="7" max="7" width="8" style="153" customWidth="1"/>
    <col min="8" max="8" width="4.140625" style="153" customWidth="1"/>
    <col min="9" max="9" width="5" style="153" customWidth="1"/>
    <col min="10" max="10" width="5.7109375" style="153" customWidth="1"/>
    <col min="11" max="11" width="2.85546875" style="153" customWidth="1"/>
    <col min="12" max="12" width="7" style="153" customWidth="1"/>
    <col min="13" max="13" width="4.5703125" style="153" customWidth="1"/>
    <col min="14" max="256" width="9.140625" style="153" customWidth="1"/>
    <col min="257" max="16384" width="11.42578125" style="153"/>
  </cols>
  <sheetData>
    <row r="1" spans="1:13" ht="14.25" customHeight="1" x14ac:dyDescent="0.25">
      <c r="A1" s="352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62"/>
      <c r="D2" s="162"/>
      <c r="E2" s="162"/>
      <c r="F2" s="162"/>
      <c r="G2" s="162"/>
      <c r="H2" s="162"/>
      <c r="I2" s="162"/>
      <c r="J2" s="162"/>
      <c r="K2" s="277"/>
      <c r="L2" s="249" t="s">
        <v>98</v>
      </c>
      <c r="M2" s="248"/>
    </row>
    <row r="3" spans="1:13" ht="12.75" customHeight="1" x14ac:dyDescent="0.2">
      <c r="A3" s="152"/>
      <c r="B3" s="151"/>
      <c r="L3" s="350" t="s">
        <v>99</v>
      </c>
      <c r="M3" s="261"/>
    </row>
    <row r="4" spans="1:13" ht="13.5" customHeight="1" x14ac:dyDescent="0.2">
      <c r="A4" s="164" t="s">
        <v>100</v>
      </c>
      <c r="B4" s="349"/>
      <c r="C4" s="162"/>
      <c r="D4" s="162"/>
      <c r="E4" s="162"/>
      <c r="F4" s="162"/>
      <c r="G4" s="162"/>
      <c r="H4" s="162"/>
    </row>
    <row r="5" spans="1:13" ht="14.25" customHeight="1" x14ac:dyDescent="0.2">
      <c r="A5" s="286"/>
      <c r="B5" s="348" t="s">
        <v>101</v>
      </c>
      <c r="C5" s="287" t="s">
        <v>275</v>
      </c>
      <c r="D5" s="250"/>
      <c r="E5" s="250"/>
      <c r="F5" s="289"/>
      <c r="G5" s="289"/>
      <c r="H5" s="250"/>
      <c r="I5" s="346" t="s">
        <v>102</v>
      </c>
      <c r="J5" s="347">
        <v>1</v>
      </c>
      <c r="K5" s="346"/>
      <c r="L5" s="250"/>
      <c r="M5" s="345"/>
    </row>
    <row r="6" spans="1:13" ht="11.25" customHeight="1" thickBot="1" x14ac:dyDescent="0.25">
      <c r="A6" s="286"/>
      <c r="B6" s="272"/>
      <c r="C6" s="344" t="s">
        <v>245</v>
      </c>
      <c r="D6" s="344"/>
      <c r="E6" s="344"/>
      <c r="F6" s="344"/>
      <c r="G6" s="343"/>
      <c r="I6" s="271" t="s">
        <v>103</v>
      </c>
      <c r="J6" s="271"/>
      <c r="K6" s="281"/>
      <c r="L6" s="263"/>
      <c r="M6" s="261"/>
    </row>
    <row r="7" spans="1:13" ht="12.75" customHeight="1" thickTop="1" x14ac:dyDescent="0.2">
      <c r="A7" s="58" t="s">
        <v>75</v>
      </c>
      <c r="B7" s="342"/>
      <c r="C7" s="340"/>
      <c r="D7" s="341"/>
      <c r="E7" s="341"/>
      <c r="F7" s="340"/>
      <c r="G7" s="339"/>
      <c r="I7" s="286" t="s">
        <v>71</v>
      </c>
      <c r="J7" s="271"/>
      <c r="K7" s="281" t="s">
        <v>72</v>
      </c>
      <c r="L7" s="263"/>
      <c r="M7" s="261"/>
    </row>
    <row r="8" spans="1:13" ht="12.75" customHeight="1" x14ac:dyDescent="0.2">
      <c r="A8" s="59" t="s">
        <v>391</v>
      </c>
      <c r="B8" s="338"/>
      <c r="C8" s="336"/>
      <c r="D8" s="337"/>
      <c r="E8" s="337"/>
      <c r="F8" s="336"/>
      <c r="G8" s="335"/>
      <c r="H8" s="334" t="s">
        <v>104</v>
      </c>
      <c r="I8" s="334"/>
      <c r="J8" s="271"/>
      <c r="K8" s="333" t="s">
        <v>73</v>
      </c>
      <c r="L8" s="263"/>
      <c r="M8" s="261"/>
    </row>
    <row r="9" spans="1:13" ht="11.25" customHeight="1" thickBot="1" x14ac:dyDescent="0.25">
      <c r="A9" s="60" t="s">
        <v>73</v>
      </c>
      <c r="B9" s="332"/>
      <c r="C9" s="332"/>
      <c r="D9" s="332"/>
      <c r="E9" s="332"/>
      <c r="F9" s="332"/>
      <c r="G9" s="331"/>
      <c r="I9" s="286" t="s">
        <v>105</v>
      </c>
      <c r="J9" s="271"/>
      <c r="K9" s="281"/>
      <c r="L9" s="263"/>
      <c r="M9" s="261"/>
    </row>
    <row r="10" spans="1:13" ht="12.75" customHeight="1" thickTop="1" x14ac:dyDescent="0.2">
      <c r="A10" s="286"/>
      <c r="B10" s="302" t="s">
        <v>106</v>
      </c>
      <c r="C10" s="291" t="s">
        <v>73</v>
      </c>
      <c r="D10" s="236"/>
      <c r="E10" s="236"/>
      <c r="F10" s="330"/>
      <c r="G10" s="330"/>
      <c r="H10" s="291"/>
      <c r="I10" s="291"/>
      <c r="J10" s="291"/>
      <c r="K10" s="291"/>
      <c r="L10" s="236"/>
      <c r="M10" s="207"/>
    </row>
    <row r="11" spans="1:13" ht="9" customHeight="1" x14ac:dyDescent="0.2">
      <c r="A11" s="286"/>
      <c r="B11" s="271"/>
      <c r="C11" s="271"/>
      <c r="D11" s="271"/>
      <c r="E11" s="271"/>
      <c r="F11" s="271"/>
      <c r="G11" s="271"/>
      <c r="H11" s="271"/>
      <c r="I11" s="271"/>
      <c r="J11" s="271"/>
      <c r="K11" s="271"/>
    </row>
    <row r="12" spans="1:13" ht="12" customHeight="1" x14ac:dyDescent="0.2">
      <c r="A12" s="329" t="s">
        <v>107</v>
      </c>
      <c r="B12" s="289"/>
      <c r="C12" s="289"/>
      <c r="D12" s="328"/>
      <c r="E12" s="328"/>
      <c r="F12" s="328"/>
      <c r="G12" s="328"/>
      <c r="H12" s="328"/>
      <c r="I12" s="289"/>
      <c r="J12" s="289"/>
      <c r="K12" s="301"/>
      <c r="L12" s="301"/>
      <c r="M12" s="327"/>
    </row>
    <row r="13" spans="1:13" ht="15.75" customHeight="1" x14ac:dyDescent="0.2">
      <c r="A13" s="309" t="s">
        <v>108</v>
      </c>
      <c r="B13" s="287"/>
      <c r="C13" s="326">
        <v>65694.539999999994</v>
      </c>
      <c r="D13" s="317"/>
      <c r="E13" s="313" t="s">
        <v>109</v>
      </c>
      <c r="F13" s="325"/>
      <c r="G13" s="271"/>
      <c r="H13" s="271"/>
      <c r="I13" s="314">
        <v>250</v>
      </c>
      <c r="J13" s="310"/>
      <c r="L13" s="303" t="s">
        <v>110</v>
      </c>
      <c r="M13" s="273"/>
    </row>
    <row r="14" spans="1:13" ht="12.75" customHeight="1" x14ac:dyDescent="0.2">
      <c r="A14" s="309" t="s">
        <v>111</v>
      </c>
      <c r="B14" s="299"/>
      <c r="C14" s="276">
        <v>1182.309976</v>
      </c>
      <c r="D14" s="317"/>
      <c r="E14" s="313" t="s">
        <v>112</v>
      </c>
      <c r="F14" s="315"/>
      <c r="G14" s="286"/>
      <c r="H14" s="271"/>
      <c r="I14" s="324"/>
      <c r="J14" s="323" t="s">
        <v>113</v>
      </c>
      <c r="M14" s="273"/>
    </row>
    <row r="15" spans="1:13" ht="12.75" customHeight="1" x14ac:dyDescent="0.2">
      <c r="A15" s="309" t="s">
        <v>114</v>
      </c>
      <c r="B15" s="299"/>
      <c r="C15" s="320">
        <v>64512.230023999997</v>
      </c>
      <c r="D15" s="317"/>
      <c r="E15" s="313" t="s">
        <v>115</v>
      </c>
      <c r="F15" s="315"/>
      <c r="G15" s="271"/>
      <c r="H15" s="271"/>
      <c r="I15" s="322">
        <v>0.18</v>
      </c>
      <c r="J15" s="263"/>
      <c r="L15" s="185"/>
      <c r="M15" s="273"/>
    </row>
    <row r="16" spans="1:13" ht="12.75" customHeight="1" x14ac:dyDescent="0.2">
      <c r="A16" s="309" t="s">
        <v>116</v>
      </c>
      <c r="B16" s="321" t="s">
        <v>166</v>
      </c>
      <c r="C16" s="320">
        <v>12902.4460048</v>
      </c>
      <c r="D16" s="317"/>
      <c r="E16" s="313" t="s">
        <v>118</v>
      </c>
      <c r="F16" s="315"/>
      <c r="G16" s="271"/>
      <c r="I16" s="269">
        <v>0.94</v>
      </c>
      <c r="J16" s="263"/>
      <c r="L16" s="303" t="s">
        <v>119</v>
      </c>
      <c r="M16" s="273"/>
    </row>
    <row r="17" spans="1:13" ht="12.75" customHeight="1" x14ac:dyDescent="0.2">
      <c r="A17" s="309" t="s">
        <v>120</v>
      </c>
      <c r="B17" s="299"/>
      <c r="C17" s="316">
        <v>10</v>
      </c>
      <c r="D17" s="299" t="s">
        <v>121</v>
      </c>
      <c r="E17" s="313" t="s">
        <v>122</v>
      </c>
      <c r="F17" s="315"/>
      <c r="G17" s="271"/>
      <c r="I17" s="319">
        <v>1</v>
      </c>
      <c r="J17" s="318"/>
      <c r="L17" s="243"/>
      <c r="M17" s="273"/>
    </row>
    <row r="18" spans="1:13" ht="11.25" customHeight="1" x14ac:dyDescent="0.2">
      <c r="A18" s="309" t="s">
        <v>123</v>
      </c>
      <c r="B18" s="317"/>
      <c r="C18" s="316">
        <v>10</v>
      </c>
      <c r="D18" s="299" t="s">
        <v>121</v>
      </c>
      <c r="E18" s="313" t="s">
        <v>124</v>
      </c>
      <c r="F18" s="315"/>
      <c r="G18" s="286"/>
      <c r="H18" s="271"/>
      <c r="I18" s="304">
        <v>22</v>
      </c>
      <c r="J18" s="310"/>
      <c r="L18" s="303" t="s">
        <v>125</v>
      </c>
      <c r="M18" s="273"/>
    </row>
    <row r="19" spans="1:13" ht="11.25" customHeight="1" x14ac:dyDescent="0.2">
      <c r="A19" s="300" t="s">
        <v>126</v>
      </c>
      <c r="B19" s="299"/>
      <c r="C19" s="314">
        <v>0.85</v>
      </c>
      <c r="D19" s="306"/>
      <c r="E19" s="313" t="s">
        <v>127</v>
      </c>
      <c r="F19" s="286"/>
      <c r="G19" s="286"/>
      <c r="H19" s="271"/>
      <c r="I19" s="312">
        <v>200</v>
      </c>
      <c r="J19" s="243"/>
      <c r="L19" s="303" t="s">
        <v>128</v>
      </c>
      <c r="M19" s="273"/>
    </row>
    <row r="20" spans="1:13" ht="11.25" customHeight="1" x14ac:dyDescent="0.2">
      <c r="A20" s="309" t="s">
        <v>129</v>
      </c>
      <c r="B20" s="299"/>
      <c r="C20" s="311">
        <v>10000</v>
      </c>
      <c r="D20" s="299" t="s">
        <v>128</v>
      </c>
      <c r="E20" s="305" t="s">
        <v>130</v>
      </c>
      <c r="F20" s="286"/>
      <c r="G20" s="286"/>
      <c r="H20" s="271"/>
      <c r="I20" s="304">
        <v>3.2499999999999999E-3</v>
      </c>
      <c r="J20" s="310"/>
      <c r="L20" s="185"/>
      <c r="M20" s="273"/>
    </row>
    <row r="21" spans="1:13" ht="12.75" customHeight="1" x14ac:dyDescent="0.2">
      <c r="A21" s="309" t="s">
        <v>131</v>
      </c>
      <c r="B21" s="299"/>
      <c r="C21" s="308">
        <v>2000</v>
      </c>
      <c r="D21" s="299" t="s">
        <v>128</v>
      </c>
      <c r="E21" s="305" t="s">
        <v>132</v>
      </c>
      <c r="F21" s="286"/>
      <c r="G21" s="286"/>
      <c r="H21" s="271"/>
      <c r="I21" s="269">
        <v>3.6</v>
      </c>
      <c r="J21" s="263"/>
      <c r="L21" s="303" t="s">
        <v>119</v>
      </c>
      <c r="M21" s="273"/>
    </row>
    <row r="22" spans="1:13" ht="12.75" customHeight="1" x14ac:dyDescent="0.2">
      <c r="A22" s="307" t="s">
        <v>133</v>
      </c>
      <c r="B22" s="306"/>
      <c r="C22" s="271"/>
      <c r="D22" s="306"/>
      <c r="E22" s="305" t="s">
        <v>134</v>
      </c>
      <c r="F22" s="286"/>
      <c r="G22" s="286"/>
      <c r="H22" s="271"/>
      <c r="I22" s="304">
        <v>3200</v>
      </c>
      <c r="J22" s="263"/>
      <c r="L22" s="303" t="s">
        <v>128</v>
      </c>
      <c r="M22" s="273"/>
    </row>
    <row r="23" spans="1:13" ht="3" customHeight="1" x14ac:dyDescent="0.2">
      <c r="A23" s="302"/>
      <c r="B23" s="281"/>
      <c r="C23" s="291"/>
      <c r="D23" s="281"/>
      <c r="E23" s="281"/>
      <c r="F23" s="291"/>
      <c r="G23" s="291"/>
      <c r="H23" s="291"/>
      <c r="I23" s="291"/>
      <c r="J23" s="291"/>
      <c r="M23" s="207"/>
    </row>
    <row r="24" spans="1:13" ht="6" customHeight="1" x14ac:dyDescent="0.2">
      <c r="H24" s="301"/>
      <c r="I24" s="250"/>
      <c r="J24" s="250"/>
      <c r="K24" s="301"/>
      <c r="L24" s="250"/>
      <c r="M24" s="185"/>
    </row>
    <row r="25" spans="1:13" ht="12.75" customHeight="1" x14ac:dyDescent="0.2">
      <c r="A25" s="290" t="s">
        <v>135</v>
      </c>
      <c r="B25" s="289"/>
      <c r="C25" s="289"/>
      <c r="D25" s="289"/>
      <c r="E25" s="289"/>
      <c r="F25" s="249" t="s">
        <v>136</v>
      </c>
      <c r="G25" s="289"/>
      <c r="I25" s="249" t="s">
        <v>137</v>
      </c>
      <c r="J25" s="251"/>
      <c r="L25" s="249" t="s">
        <v>138</v>
      </c>
      <c r="M25" s="248"/>
    </row>
    <row r="26" spans="1:13" ht="12.75" customHeight="1" x14ac:dyDescent="0.2">
      <c r="A26" s="300" t="s">
        <v>139</v>
      </c>
      <c r="B26" s="271" t="s">
        <v>140</v>
      </c>
      <c r="C26" s="299" t="s">
        <v>331</v>
      </c>
      <c r="D26" s="291"/>
      <c r="F26" s="270">
        <v>5.16</v>
      </c>
      <c r="G26" s="281"/>
      <c r="I26" s="297">
        <v>4.1280000000000001</v>
      </c>
      <c r="J26" s="263"/>
      <c r="L26" s="269">
        <v>4.1280000000000001</v>
      </c>
      <c r="M26" s="261"/>
    </row>
    <row r="27" spans="1:13" ht="12.75" customHeight="1" x14ac:dyDescent="0.2">
      <c r="A27" s="296" t="s">
        <v>141</v>
      </c>
      <c r="B27" s="299" t="s">
        <v>142</v>
      </c>
      <c r="C27" s="298" t="s">
        <v>330</v>
      </c>
      <c r="D27" s="236"/>
      <c r="F27" s="270">
        <v>1.94</v>
      </c>
      <c r="G27" s="281"/>
      <c r="I27" s="295">
        <v>1.94</v>
      </c>
      <c r="J27" s="263"/>
      <c r="L27" s="270">
        <v>1.94</v>
      </c>
      <c r="M27" s="261"/>
    </row>
    <row r="28" spans="1:13" ht="12.75" customHeight="1" x14ac:dyDescent="0.2">
      <c r="A28" s="296" t="s">
        <v>143</v>
      </c>
      <c r="B28" s="271" t="s">
        <v>144</v>
      </c>
      <c r="C28" s="299" t="s">
        <v>330</v>
      </c>
      <c r="D28" s="236"/>
      <c r="F28" s="270">
        <v>1.94</v>
      </c>
      <c r="G28" s="281"/>
      <c r="I28" s="269">
        <v>1.94</v>
      </c>
      <c r="J28" s="263"/>
      <c r="L28" s="295">
        <v>1.94</v>
      </c>
      <c r="M28" s="261"/>
    </row>
    <row r="29" spans="1:13" ht="12.75" customHeight="1" x14ac:dyDescent="0.2">
      <c r="A29" s="296" t="s">
        <v>145</v>
      </c>
      <c r="B29" s="286" t="s">
        <v>146</v>
      </c>
      <c r="C29" s="298" t="s">
        <v>329</v>
      </c>
      <c r="D29" s="291"/>
      <c r="E29" s="271"/>
      <c r="F29" s="270">
        <v>4.3899999999999997</v>
      </c>
      <c r="G29" s="263"/>
      <c r="I29" s="297">
        <v>3.512</v>
      </c>
      <c r="J29" s="263"/>
      <c r="L29" s="270">
        <v>4.3899999999999997</v>
      </c>
      <c r="M29" s="261"/>
    </row>
    <row r="30" spans="1:13" ht="9" customHeight="1" x14ac:dyDescent="0.2">
      <c r="A30" s="296" t="s">
        <v>83</v>
      </c>
      <c r="B30" s="286"/>
      <c r="C30" s="286"/>
      <c r="D30" s="286"/>
      <c r="E30" s="271"/>
      <c r="F30" s="270">
        <v>13.43</v>
      </c>
      <c r="G30" s="281"/>
      <c r="I30" s="295">
        <v>11.52</v>
      </c>
      <c r="J30" s="263"/>
      <c r="L30" s="295">
        <v>12.4</v>
      </c>
      <c r="M30" s="261"/>
    </row>
    <row r="31" spans="1:13" ht="0.75" customHeight="1" x14ac:dyDescent="0.2">
      <c r="A31" s="294"/>
      <c r="B31" s="291"/>
      <c r="C31" s="291"/>
      <c r="D31" s="291"/>
      <c r="E31" s="293"/>
      <c r="F31" s="292"/>
      <c r="G31" s="291"/>
      <c r="H31" s="291"/>
      <c r="I31" s="291"/>
      <c r="J31" s="291"/>
      <c r="K31" s="291"/>
      <c r="L31" s="236"/>
      <c r="M31" s="207"/>
    </row>
    <row r="32" spans="1:13" ht="12" customHeight="1" x14ac:dyDescent="0.2">
      <c r="A32" s="290" t="s">
        <v>147</v>
      </c>
      <c r="B32" s="289"/>
      <c r="C32" s="289"/>
      <c r="D32" s="289"/>
      <c r="E32" s="289"/>
      <c r="F32" s="288" t="s">
        <v>148</v>
      </c>
      <c r="G32" s="287"/>
      <c r="H32" s="250"/>
      <c r="I32" s="249" t="s">
        <v>137</v>
      </c>
      <c r="J32" s="251"/>
      <c r="K32" s="250"/>
      <c r="L32" s="249" t="s">
        <v>138</v>
      </c>
      <c r="M32" s="248"/>
    </row>
    <row r="33" spans="1:13" ht="13.5" customHeight="1" x14ac:dyDescent="0.2">
      <c r="A33" s="272" t="s">
        <v>149</v>
      </c>
      <c r="B33" s="286" t="s">
        <v>150</v>
      </c>
      <c r="C33" s="283" t="s">
        <v>328</v>
      </c>
      <c r="D33" s="285"/>
      <c r="F33" s="270">
        <v>42.3</v>
      </c>
      <c r="G33" s="263"/>
      <c r="I33" s="269">
        <v>0</v>
      </c>
      <c r="J33" s="263"/>
      <c r="L33" s="269">
        <v>12.69</v>
      </c>
      <c r="M33" s="261"/>
    </row>
    <row r="34" spans="1:13" ht="0.2" customHeight="1" x14ac:dyDescent="0.2"/>
    <row r="35" spans="1:13" ht="11.25" customHeight="1" x14ac:dyDescent="0.2">
      <c r="A35" s="272" t="s">
        <v>151</v>
      </c>
      <c r="B35" s="286" t="s">
        <v>152</v>
      </c>
      <c r="C35" s="283" t="s">
        <v>327</v>
      </c>
      <c r="D35" s="285"/>
      <c r="F35" s="270">
        <v>3.32</v>
      </c>
      <c r="G35" s="263"/>
      <c r="I35" s="269">
        <v>0</v>
      </c>
      <c r="J35" s="263"/>
      <c r="L35" s="269">
        <v>0.996</v>
      </c>
      <c r="M35" s="261"/>
    </row>
    <row r="36" spans="1:13" ht="409.6" hidden="1" customHeight="1" x14ac:dyDescent="0.2"/>
    <row r="37" spans="1:13" ht="12.75" customHeight="1" x14ac:dyDescent="0.2">
      <c r="A37" s="272" t="s">
        <v>153</v>
      </c>
      <c r="B37" s="271" t="s">
        <v>154</v>
      </c>
      <c r="C37" s="284" t="s">
        <v>321</v>
      </c>
      <c r="D37" s="236"/>
      <c r="F37" s="270">
        <v>0.37</v>
      </c>
      <c r="G37" s="263"/>
      <c r="I37" s="269">
        <v>0</v>
      </c>
      <c r="J37" s="263"/>
      <c r="L37" s="269">
        <v>0</v>
      </c>
      <c r="M37" s="261"/>
    </row>
    <row r="38" spans="1:13" ht="409.6" hidden="1" customHeight="1" x14ac:dyDescent="0.2"/>
    <row r="39" spans="1:13" ht="12.75" customHeight="1" x14ac:dyDescent="0.2">
      <c r="A39" s="272" t="s">
        <v>155</v>
      </c>
      <c r="C39" s="283" t="s">
        <v>163</v>
      </c>
      <c r="D39" s="282"/>
      <c r="F39" s="270">
        <v>0</v>
      </c>
      <c r="G39" s="281"/>
      <c r="I39" s="280">
        <v>0</v>
      </c>
      <c r="J39" s="263"/>
      <c r="L39" s="269">
        <v>0</v>
      </c>
      <c r="M39" s="261"/>
    </row>
    <row r="40" spans="1:13" ht="409.6" hidden="1" customHeight="1" x14ac:dyDescent="0.2"/>
    <row r="41" spans="1:13" ht="12.75" customHeight="1" x14ac:dyDescent="0.2">
      <c r="A41" s="268" t="s">
        <v>83</v>
      </c>
      <c r="B41" s="267"/>
      <c r="C41" s="266"/>
      <c r="D41" s="266"/>
      <c r="E41" s="265"/>
      <c r="F41" s="264">
        <v>45.99</v>
      </c>
      <c r="G41" s="263"/>
      <c r="I41" s="262">
        <v>0</v>
      </c>
      <c r="J41" s="263"/>
      <c r="L41" s="262">
        <v>13.686</v>
      </c>
      <c r="M41" s="261"/>
    </row>
    <row r="42" spans="1:13" ht="10.5" customHeight="1" x14ac:dyDescent="0.2">
      <c r="A42" s="260"/>
      <c r="B42" s="259"/>
      <c r="C42" s="259"/>
      <c r="D42" s="259"/>
      <c r="E42" s="258"/>
      <c r="F42" s="236"/>
      <c r="G42" s="236"/>
      <c r="H42" s="236"/>
      <c r="I42" s="236"/>
      <c r="J42" s="236"/>
      <c r="K42" s="236"/>
      <c r="L42" s="236"/>
      <c r="M42" s="207"/>
    </row>
    <row r="43" spans="1:13" ht="12.75" customHeight="1" x14ac:dyDescent="0.2">
      <c r="A43" s="279" t="s">
        <v>157</v>
      </c>
      <c r="B43" s="250"/>
      <c r="C43" s="250"/>
      <c r="D43" s="250"/>
      <c r="E43" s="250"/>
      <c r="F43" s="249" t="s">
        <v>158</v>
      </c>
      <c r="G43" s="251"/>
      <c r="I43" s="249" t="s">
        <v>137</v>
      </c>
      <c r="J43" s="162"/>
      <c r="K43" s="278"/>
      <c r="L43" s="249" t="s">
        <v>138</v>
      </c>
      <c r="M43" s="277"/>
    </row>
    <row r="44" spans="1:13" ht="409.6" hidden="1" customHeight="1" x14ac:dyDescent="0.2"/>
    <row r="45" spans="1:13" ht="12.75" customHeight="1" x14ac:dyDescent="0.2">
      <c r="A45" s="272" t="s">
        <v>18</v>
      </c>
      <c r="B45" s="276">
        <v>27.41</v>
      </c>
      <c r="C45" s="271" t="s">
        <v>159</v>
      </c>
      <c r="D45" s="275" t="s">
        <v>160</v>
      </c>
      <c r="E45" s="274"/>
      <c r="F45" s="274"/>
      <c r="G45" s="274"/>
      <c r="H45" s="274"/>
      <c r="K45" s="185"/>
      <c r="L45" s="185"/>
      <c r="M45" s="273"/>
    </row>
    <row r="46" spans="1:13" ht="12.75" customHeight="1" x14ac:dyDescent="0.2">
      <c r="A46" s="272" t="s">
        <v>19</v>
      </c>
      <c r="B46" s="271"/>
      <c r="C46" s="271"/>
      <c r="D46" s="271"/>
      <c r="E46" s="271"/>
      <c r="F46" s="270">
        <v>3.43</v>
      </c>
      <c r="G46" s="263"/>
      <c r="I46" s="269">
        <v>3.43</v>
      </c>
      <c r="J46" s="263"/>
      <c r="K46" s="162"/>
      <c r="L46" s="269">
        <v>3.43</v>
      </c>
      <c r="M46" s="261"/>
    </row>
    <row r="47" spans="1:13" ht="409.6" hidden="1" customHeight="1" x14ac:dyDescent="0.2"/>
    <row r="48" spans="1:13" ht="12.75" customHeight="1" x14ac:dyDescent="0.2">
      <c r="A48" s="268" t="s">
        <v>83</v>
      </c>
      <c r="B48" s="267"/>
      <c r="C48" s="266"/>
      <c r="D48" s="266"/>
      <c r="E48" s="265"/>
      <c r="F48" s="264">
        <v>3.43</v>
      </c>
      <c r="G48" s="263"/>
      <c r="I48" s="262">
        <v>3.43</v>
      </c>
      <c r="J48" s="263"/>
      <c r="L48" s="262">
        <v>3.43</v>
      </c>
      <c r="M48" s="261"/>
    </row>
    <row r="49" spans="1:13" ht="10.5" customHeight="1" x14ac:dyDescent="0.2">
      <c r="A49" s="260"/>
      <c r="B49" s="259"/>
      <c r="C49" s="259"/>
      <c r="D49" s="259"/>
      <c r="E49" s="258"/>
      <c r="F49" s="236"/>
      <c r="G49" s="236"/>
      <c r="H49" s="236"/>
      <c r="I49" s="236"/>
      <c r="J49" s="236"/>
      <c r="K49" s="236"/>
      <c r="L49" s="236"/>
      <c r="M49" s="207"/>
    </row>
    <row r="50" spans="1:13" ht="10.5" customHeight="1" x14ac:dyDescent="0.2">
      <c r="A50" s="246"/>
      <c r="B50" s="246"/>
      <c r="C50" s="246"/>
      <c r="D50" s="245"/>
      <c r="E50" s="257"/>
      <c r="F50" s="256"/>
      <c r="G50" s="185"/>
      <c r="H50" s="185"/>
      <c r="I50" s="185"/>
      <c r="J50" s="185"/>
      <c r="K50" s="185"/>
      <c r="L50" s="185"/>
      <c r="M50" s="185"/>
    </row>
    <row r="51" spans="1:13" ht="12.75" customHeight="1" x14ac:dyDescent="0.2">
      <c r="A51" s="255"/>
      <c r="B51" s="254"/>
      <c r="C51" s="254"/>
      <c r="D51" s="253"/>
      <c r="E51" s="252"/>
      <c r="F51" s="249" t="s">
        <v>161</v>
      </c>
      <c r="G51" s="251"/>
      <c r="H51" s="250"/>
      <c r="I51" s="249" t="s">
        <v>137</v>
      </c>
      <c r="J51" s="251"/>
      <c r="K51" s="250"/>
      <c r="L51" s="249" t="s">
        <v>138</v>
      </c>
      <c r="M51" s="248"/>
    </row>
    <row r="52" spans="1:13" ht="15.75" customHeight="1" x14ac:dyDescent="0.25">
      <c r="A52" s="247" t="s">
        <v>162</v>
      </c>
      <c r="B52" s="246"/>
      <c r="C52" s="246"/>
      <c r="D52" s="245"/>
      <c r="E52" s="244"/>
      <c r="F52" s="241">
        <v>62.85</v>
      </c>
      <c r="G52" s="243"/>
      <c r="I52" s="241">
        <v>14.95</v>
      </c>
      <c r="J52" s="242"/>
      <c r="K52" s="185"/>
      <c r="L52" s="241">
        <v>29.52</v>
      </c>
      <c r="M52" s="240"/>
    </row>
    <row r="53" spans="1:13" ht="9" customHeight="1" x14ac:dyDescent="0.2">
      <c r="A53" s="239"/>
      <c r="B53" s="238"/>
      <c r="C53" s="238"/>
      <c r="D53" s="237"/>
      <c r="E53" s="237"/>
      <c r="F53" s="236"/>
      <c r="G53" s="236"/>
      <c r="H53" s="236"/>
      <c r="I53" s="236"/>
      <c r="J53" s="236"/>
      <c r="K53" s="236"/>
      <c r="L53" s="236"/>
      <c r="M53" s="207"/>
    </row>
    <row r="54" spans="1:13" ht="172.35" customHeight="1" x14ac:dyDescent="0.2"/>
    <row r="55" spans="1:13" ht="14.25" customHeight="1" x14ac:dyDescent="0.25">
      <c r="A55" s="352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62"/>
      <c r="D56" s="162"/>
      <c r="E56" s="162"/>
      <c r="F56" s="162"/>
      <c r="G56" s="162"/>
      <c r="H56" s="162"/>
      <c r="I56" s="162"/>
      <c r="J56" s="162"/>
      <c r="K56" s="277"/>
      <c r="L56" s="249" t="s">
        <v>98</v>
      </c>
      <c r="M56" s="248"/>
    </row>
    <row r="57" spans="1:13" ht="12.75" customHeight="1" x14ac:dyDescent="0.2">
      <c r="A57" s="152"/>
      <c r="B57" s="151"/>
      <c r="L57" s="350" t="s">
        <v>99</v>
      </c>
      <c r="M57" s="261"/>
    </row>
    <row r="58" spans="1:13" ht="13.5" customHeight="1" x14ac:dyDescent="0.2">
      <c r="A58" s="164" t="s">
        <v>100</v>
      </c>
      <c r="B58" s="349"/>
      <c r="C58" s="162"/>
      <c r="D58" s="162"/>
      <c r="E58" s="162"/>
      <c r="F58" s="162"/>
      <c r="G58" s="162"/>
      <c r="H58" s="162"/>
    </row>
    <row r="59" spans="1:13" ht="14.25" customHeight="1" x14ac:dyDescent="0.2">
      <c r="A59" s="286"/>
      <c r="B59" s="348" t="s">
        <v>101</v>
      </c>
      <c r="C59" s="287" t="s">
        <v>265</v>
      </c>
      <c r="D59" s="250"/>
      <c r="E59" s="250"/>
      <c r="F59" s="289"/>
      <c r="G59" s="289"/>
      <c r="H59" s="250"/>
      <c r="I59" s="346" t="s">
        <v>102</v>
      </c>
      <c r="J59" s="347">
        <v>2</v>
      </c>
      <c r="K59" s="346"/>
      <c r="L59" s="250"/>
      <c r="M59" s="345"/>
    </row>
    <row r="60" spans="1:13" ht="11.25" customHeight="1" thickBot="1" x14ac:dyDescent="0.25">
      <c r="A60" s="286"/>
      <c r="B60" s="272"/>
      <c r="C60" s="344" t="s">
        <v>247</v>
      </c>
      <c r="D60" s="344"/>
      <c r="E60" s="344"/>
      <c r="F60" s="344"/>
      <c r="G60" s="343"/>
      <c r="I60" s="271" t="s">
        <v>103</v>
      </c>
      <c r="J60" s="271"/>
      <c r="K60" s="281"/>
      <c r="L60" s="263"/>
      <c r="M60" s="261"/>
    </row>
    <row r="61" spans="1:13" ht="12.75" customHeight="1" thickTop="1" x14ac:dyDescent="0.2">
      <c r="A61" s="58" t="s">
        <v>75</v>
      </c>
      <c r="B61" s="342"/>
      <c r="C61" s="340"/>
      <c r="D61" s="341"/>
      <c r="E61" s="341"/>
      <c r="F61" s="340"/>
      <c r="G61" s="339"/>
      <c r="I61" s="286" t="s">
        <v>71</v>
      </c>
      <c r="J61" s="271"/>
      <c r="K61" s="281" t="s">
        <v>72</v>
      </c>
      <c r="L61" s="263"/>
      <c r="M61" s="261"/>
    </row>
    <row r="62" spans="1:13" ht="12.75" customHeight="1" x14ac:dyDescent="0.2">
      <c r="A62" s="59" t="s">
        <v>391</v>
      </c>
      <c r="B62" s="338"/>
      <c r="C62" s="336"/>
      <c r="D62" s="337"/>
      <c r="E62" s="337"/>
      <c r="F62" s="336"/>
      <c r="G62" s="335"/>
      <c r="H62" s="334" t="s">
        <v>104</v>
      </c>
      <c r="I62" s="334"/>
      <c r="J62" s="271"/>
      <c r="K62" s="333" t="s">
        <v>73</v>
      </c>
      <c r="L62" s="263"/>
      <c r="M62" s="261"/>
    </row>
    <row r="63" spans="1:13" ht="11.25" customHeight="1" thickBot="1" x14ac:dyDescent="0.25">
      <c r="A63" s="60" t="s">
        <v>73</v>
      </c>
      <c r="B63" s="332"/>
      <c r="C63" s="332"/>
      <c r="D63" s="332"/>
      <c r="E63" s="332"/>
      <c r="F63" s="332"/>
      <c r="G63" s="331"/>
      <c r="I63" s="286" t="s">
        <v>105</v>
      </c>
      <c r="J63" s="271"/>
      <c r="K63" s="281"/>
      <c r="L63" s="263"/>
      <c r="M63" s="261"/>
    </row>
    <row r="64" spans="1:13" ht="12.75" customHeight="1" thickTop="1" x14ac:dyDescent="0.2">
      <c r="A64" s="286"/>
      <c r="B64" s="302" t="s">
        <v>106</v>
      </c>
      <c r="C64" s="291" t="s">
        <v>73</v>
      </c>
      <c r="D64" s="236"/>
      <c r="E64" s="236"/>
      <c r="F64" s="330"/>
      <c r="G64" s="330"/>
      <c r="H64" s="291"/>
      <c r="I64" s="291"/>
      <c r="J64" s="291"/>
      <c r="K64" s="291"/>
      <c r="L64" s="236"/>
      <c r="M64" s="207"/>
    </row>
    <row r="65" spans="1:13" ht="9" customHeight="1" x14ac:dyDescent="0.2">
      <c r="A65" s="286"/>
      <c r="B65" s="271"/>
      <c r="C65" s="271"/>
      <c r="D65" s="271"/>
      <c r="E65" s="271"/>
      <c r="F65" s="271"/>
      <c r="G65" s="271"/>
      <c r="H65" s="271"/>
      <c r="I65" s="271"/>
      <c r="J65" s="271"/>
      <c r="K65" s="271"/>
    </row>
    <row r="66" spans="1:13" ht="12" customHeight="1" x14ac:dyDescent="0.2">
      <c r="A66" s="329" t="s">
        <v>107</v>
      </c>
      <c r="B66" s="289"/>
      <c r="C66" s="289"/>
      <c r="D66" s="328"/>
      <c r="E66" s="328"/>
      <c r="F66" s="328"/>
      <c r="G66" s="328"/>
      <c r="H66" s="328"/>
      <c r="I66" s="289"/>
      <c r="J66" s="289"/>
      <c r="K66" s="301"/>
      <c r="L66" s="301"/>
      <c r="M66" s="327"/>
    </row>
    <row r="67" spans="1:13" ht="15.75" customHeight="1" x14ac:dyDescent="0.2">
      <c r="A67" s="309" t="s">
        <v>108</v>
      </c>
      <c r="B67" s="287"/>
      <c r="C67" s="326">
        <v>55219.25</v>
      </c>
      <c r="D67" s="317"/>
      <c r="E67" s="313" t="s">
        <v>109</v>
      </c>
      <c r="F67" s="325"/>
      <c r="G67" s="271"/>
      <c r="H67" s="271"/>
      <c r="I67" s="314">
        <v>225</v>
      </c>
      <c r="J67" s="310"/>
      <c r="L67" s="303" t="s">
        <v>110</v>
      </c>
      <c r="M67" s="273"/>
    </row>
    <row r="68" spans="1:13" ht="12.75" customHeight="1" x14ac:dyDescent="0.2">
      <c r="A68" s="309" t="s">
        <v>111</v>
      </c>
      <c r="B68" s="299"/>
      <c r="C68" s="276">
        <v>1182.309976</v>
      </c>
      <c r="D68" s="317"/>
      <c r="E68" s="313" t="s">
        <v>112</v>
      </c>
      <c r="F68" s="315"/>
      <c r="G68" s="286"/>
      <c r="H68" s="271"/>
      <c r="I68" s="324"/>
      <c r="J68" s="323" t="s">
        <v>113</v>
      </c>
      <c r="M68" s="273"/>
    </row>
    <row r="69" spans="1:13" ht="12.75" customHeight="1" x14ac:dyDescent="0.2">
      <c r="A69" s="309" t="s">
        <v>114</v>
      </c>
      <c r="B69" s="299"/>
      <c r="C69" s="320">
        <v>54036.940024000003</v>
      </c>
      <c r="D69" s="317"/>
      <c r="E69" s="313" t="s">
        <v>115</v>
      </c>
      <c r="F69" s="315"/>
      <c r="G69" s="271"/>
      <c r="H69" s="271"/>
      <c r="I69" s="322">
        <v>0.16</v>
      </c>
      <c r="J69" s="263"/>
      <c r="L69" s="185"/>
      <c r="M69" s="273"/>
    </row>
    <row r="70" spans="1:13" ht="12.75" customHeight="1" x14ac:dyDescent="0.2">
      <c r="A70" s="309" t="s">
        <v>116</v>
      </c>
      <c r="B70" s="321" t="s">
        <v>166</v>
      </c>
      <c r="C70" s="320">
        <v>10807.388004799999</v>
      </c>
      <c r="D70" s="317"/>
      <c r="E70" s="313" t="s">
        <v>118</v>
      </c>
      <c r="F70" s="315"/>
      <c r="G70" s="271"/>
      <c r="I70" s="269">
        <v>0.94</v>
      </c>
      <c r="J70" s="263"/>
      <c r="L70" s="303" t="s">
        <v>119</v>
      </c>
      <c r="M70" s="273"/>
    </row>
    <row r="71" spans="1:13" ht="12.75" customHeight="1" x14ac:dyDescent="0.2">
      <c r="A71" s="309" t="s">
        <v>120</v>
      </c>
      <c r="B71" s="299"/>
      <c r="C71" s="316">
        <v>10</v>
      </c>
      <c r="D71" s="299" t="s">
        <v>121</v>
      </c>
      <c r="E71" s="313" t="s">
        <v>122</v>
      </c>
      <c r="F71" s="315"/>
      <c r="G71" s="271"/>
      <c r="I71" s="319">
        <v>1</v>
      </c>
      <c r="J71" s="318"/>
      <c r="L71" s="243"/>
      <c r="M71" s="273"/>
    </row>
    <row r="72" spans="1:13" ht="11.25" customHeight="1" x14ac:dyDescent="0.2">
      <c r="A72" s="309" t="s">
        <v>123</v>
      </c>
      <c r="B72" s="317"/>
      <c r="C72" s="316">
        <v>10</v>
      </c>
      <c r="D72" s="299" t="s">
        <v>121</v>
      </c>
      <c r="E72" s="313" t="s">
        <v>124</v>
      </c>
      <c r="F72" s="315"/>
      <c r="G72" s="286"/>
      <c r="H72" s="271"/>
      <c r="I72" s="304">
        <v>22</v>
      </c>
      <c r="J72" s="310"/>
      <c r="L72" s="303" t="s">
        <v>125</v>
      </c>
      <c r="M72" s="273"/>
    </row>
    <row r="73" spans="1:13" ht="11.25" customHeight="1" x14ac:dyDescent="0.2">
      <c r="A73" s="300" t="s">
        <v>126</v>
      </c>
      <c r="B73" s="299"/>
      <c r="C73" s="314">
        <v>0.85</v>
      </c>
      <c r="D73" s="306"/>
      <c r="E73" s="313" t="s">
        <v>127</v>
      </c>
      <c r="F73" s="286"/>
      <c r="G73" s="286"/>
      <c r="H73" s="271"/>
      <c r="I73" s="312">
        <v>200</v>
      </c>
      <c r="J73" s="243"/>
      <c r="L73" s="303" t="s">
        <v>128</v>
      </c>
      <c r="M73" s="273"/>
    </row>
    <row r="74" spans="1:13" ht="11.25" customHeight="1" x14ac:dyDescent="0.2">
      <c r="A74" s="309" t="s">
        <v>129</v>
      </c>
      <c r="B74" s="299"/>
      <c r="C74" s="311">
        <v>10000</v>
      </c>
      <c r="D74" s="299" t="s">
        <v>128</v>
      </c>
      <c r="E74" s="305" t="s">
        <v>130</v>
      </c>
      <c r="F74" s="286"/>
      <c r="G74" s="286"/>
      <c r="H74" s="271"/>
      <c r="I74" s="304">
        <v>3.2499999999999999E-3</v>
      </c>
      <c r="J74" s="310"/>
      <c r="L74" s="185"/>
      <c r="M74" s="273"/>
    </row>
    <row r="75" spans="1:13" ht="12.75" customHeight="1" x14ac:dyDescent="0.2">
      <c r="A75" s="309" t="s">
        <v>131</v>
      </c>
      <c r="B75" s="299"/>
      <c r="C75" s="308">
        <v>2000</v>
      </c>
      <c r="D75" s="299" t="s">
        <v>128</v>
      </c>
      <c r="E75" s="305" t="s">
        <v>132</v>
      </c>
      <c r="F75" s="286"/>
      <c r="G75" s="286"/>
      <c r="H75" s="271"/>
      <c r="I75" s="269">
        <v>3.6</v>
      </c>
      <c r="J75" s="263"/>
      <c r="L75" s="303" t="s">
        <v>119</v>
      </c>
      <c r="M75" s="273"/>
    </row>
    <row r="76" spans="1:13" ht="12.75" customHeight="1" x14ac:dyDescent="0.2">
      <c r="A76" s="307" t="s">
        <v>133</v>
      </c>
      <c r="B76" s="306"/>
      <c r="C76" s="271"/>
      <c r="D76" s="306"/>
      <c r="E76" s="305" t="s">
        <v>134</v>
      </c>
      <c r="F76" s="286"/>
      <c r="G76" s="286"/>
      <c r="H76" s="271"/>
      <c r="I76" s="304">
        <v>3200</v>
      </c>
      <c r="J76" s="263"/>
      <c r="L76" s="303" t="s">
        <v>128</v>
      </c>
      <c r="M76" s="273"/>
    </row>
    <row r="77" spans="1:13" ht="3" customHeight="1" x14ac:dyDescent="0.2">
      <c r="A77" s="302"/>
      <c r="B77" s="281"/>
      <c r="C77" s="291"/>
      <c r="D77" s="281"/>
      <c r="E77" s="281"/>
      <c r="F77" s="291"/>
      <c r="G77" s="291"/>
      <c r="H77" s="291"/>
      <c r="I77" s="291"/>
      <c r="J77" s="291"/>
      <c r="M77" s="207"/>
    </row>
    <row r="78" spans="1:13" ht="6" customHeight="1" x14ac:dyDescent="0.2">
      <c r="H78" s="301"/>
      <c r="I78" s="250"/>
      <c r="J78" s="250"/>
      <c r="K78" s="301"/>
      <c r="L78" s="250"/>
      <c r="M78" s="185"/>
    </row>
    <row r="79" spans="1:13" ht="12.75" customHeight="1" x14ac:dyDescent="0.2">
      <c r="A79" s="290" t="s">
        <v>135</v>
      </c>
      <c r="B79" s="289"/>
      <c r="C79" s="289"/>
      <c r="D79" s="289"/>
      <c r="E79" s="289"/>
      <c r="F79" s="249" t="s">
        <v>136</v>
      </c>
      <c r="G79" s="289"/>
      <c r="I79" s="249" t="s">
        <v>137</v>
      </c>
      <c r="J79" s="251"/>
      <c r="L79" s="249" t="s">
        <v>138</v>
      </c>
      <c r="M79" s="248"/>
    </row>
    <row r="80" spans="1:13" ht="12.75" customHeight="1" x14ac:dyDescent="0.2">
      <c r="A80" s="300" t="s">
        <v>139</v>
      </c>
      <c r="B80" s="271" t="s">
        <v>140</v>
      </c>
      <c r="C80" s="299" t="s">
        <v>326</v>
      </c>
      <c r="D80" s="291"/>
      <c r="F80" s="270">
        <v>4.32</v>
      </c>
      <c r="G80" s="281"/>
      <c r="I80" s="297">
        <v>3.456</v>
      </c>
      <c r="J80" s="263"/>
      <c r="L80" s="269">
        <v>3.456</v>
      </c>
      <c r="M80" s="261"/>
    </row>
    <row r="81" spans="1:13" ht="12.75" customHeight="1" x14ac:dyDescent="0.2">
      <c r="A81" s="296" t="s">
        <v>141</v>
      </c>
      <c r="B81" s="299" t="s">
        <v>142</v>
      </c>
      <c r="C81" s="298" t="s">
        <v>325</v>
      </c>
      <c r="D81" s="236"/>
      <c r="F81" s="270">
        <v>1.62</v>
      </c>
      <c r="G81" s="281"/>
      <c r="I81" s="295">
        <v>1.62</v>
      </c>
      <c r="J81" s="263"/>
      <c r="L81" s="270">
        <v>1.62</v>
      </c>
      <c r="M81" s="261"/>
    </row>
    <row r="82" spans="1:13" ht="12.75" customHeight="1" x14ac:dyDescent="0.2">
      <c r="A82" s="296" t="s">
        <v>143</v>
      </c>
      <c r="B82" s="271" t="s">
        <v>144</v>
      </c>
      <c r="C82" s="299" t="s">
        <v>325</v>
      </c>
      <c r="D82" s="236"/>
      <c r="F82" s="270">
        <v>1.62</v>
      </c>
      <c r="G82" s="281"/>
      <c r="I82" s="269">
        <v>1.62</v>
      </c>
      <c r="J82" s="263"/>
      <c r="L82" s="295">
        <v>1.62</v>
      </c>
      <c r="M82" s="261"/>
    </row>
    <row r="83" spans="1:13" ht="12.75" customHeight="1" x14ac:dyDescent="0.2">
      <c r="A83" s="296" t="s">
        <v>145</v>
      </c>
      <c r="B83" s="286" t="s">
        <v>146</v>
      </c>
      <c r="C83" s="298" t="s">
        <v>324</v>
      </c>
      <c r="D83" s="291"/>
      <c r="E83" s="271"/>
      <c r="F83" s="270">
        <v>3.67</v>
      </c>
      <c r="G83" s="263"/>
      <c r="I83" s="297">
        <v>2.9359999999999999</v>
      </c>
      <c r="J83" s="263"/>
      <c r="L83" s="270">
        <v>3.67</v>
      </c>
      <c r="M83" s="261"/>
    </row>
    <row r="84" spans="1:13" ht="9" customHeight="1" x14ac:dyDescent="0.2">
      <c r="A84" s="296" t="s">
        <v>83</v>
      </c>
      <c r="B84" s="286"/>
      <c r="C84" s="286"/>
      <c r="D84" s="286"/>
      <c r="E84" s="271"/>
      <c r="F84" s="270">
        <v>11.23</v>
      </c>
      <c r="G84" s="281"/>
      <c r="I84" s="295">
        <v>9.64</v>
      </c>
      <c r="J84" s="263"/>
      <c r="L84" s="295">
        <v>10.37</v>
      </c>
      <c r="M84" s="261"/>
    </row>
    <row r="85" spans="1:13" ht="0.75" customHeight="1" x14ac:dyDescent="0.2">
      <c r="A85" s="294"/>
      <c r="B85" s="291"/>
      <c r="C85" s="291"/>
      <c r="D85" s="291"/>
      <c r="E85" s="293"/>
      <c r="F85" s="292"/>
      <c r="G85" s="291"/>
      <c r="H85" s="291"/>
      <c r="I85" s="291"/>
      <c r="J85" s="291"/>
      <c r="K85" s="291"/>
      <c r="L85" s="236"/>
      <c r="M85" s="207"/>
    </row>
    <row r="86" spans="1:13" ht="12" customHeight="1" x14ac:dyDescent="0.2">
      <c r="A86" s="290" t="s">
        <v>147</v>
      </c>
      <c r="B86" s="289"/>
      <c r="C86" s="289"/>
      <c r="D86" s="289"/>
      <c r="E86" s="289"/>
      <c r="F86" s="288" t="s">
        <v>148</v>
      </c>
      <c r="G86" s="287"/>
      <c r="H86" s="250"/>
      <c r="I86" s="249" t="s">
        <v>137</v>
      </c>
      <c r="J86" s="251"/>
      <c r="K86" s="250"/>
      <c r="L86" s="249" t="s">
        <v>138</v>
      </c>
      <c r="M86" s="248"/>
    </row>
    <row r="87" spans="1:13" ht="13.5" customHeight="1" x14ac:dyDescent="0.2">
      <c r="A87" s="272" t="s">
        <v>149</v>
      </c>
      <c r="B87" s="286" t="s">
        <v>150</v>
      </c>
      <c r="C87" s="283" t="s">
        <v>323</v>
      </c>
      <c r="D87" s="285"/>
      <c r="F87" s="270">
        <v>33.840000000000003</v>
      </c>
      <c r="G87" s="263"/>
      <c r="I87" s="269">
        <v>0</v>
      </c>
      <c r="J87" s="263"/>
      <c r="L87" s="269">
        <v>10.151999999999999</v>
      </c>
      <c r="M87" s="261"/>
    </row>
    <row r="88" spans="1:13" ht="0.2" customHeight="1" x14ac:dyDescent="0.2"/>
    <row r="89" spans="1:13" ht="11.25" customHeight="1" x14ac:dyDescent="0.2">
      <c r="A89" s="272" t="s">
        <v>151</v>
      </c>
      <c r="B89" s="286" t="s">
        <v>152</v>
      </c>
      <c r="C89" s="283" t="s">
        <v>322</v>
      </c>
      <c r="D89" s="285"/>
      <c r="F89" s="270">
        <v>3.03</v>
      </c>
      <c r="G89" s="263"/>
      <c r="I89" s="269">
        <v>0</v>
      </c>
      <c r="J89" s="263"/>
      <c r="L89" s="269">
        <v>0.90900000000000003</v>
      </c>
      <c r="M89" s="261"/>
    </row>
    <row r="90" spans="1:13" ht="409.6" hidden="1" customHeight="1" x14ac:dyDescent="0.2"/>
    <row r="91" spans="1:13" ht="12.75" customHeight="1" x14ac:dyDescent="0.2">
      <c r="A91" s="272" t="s">
        <v>153</v>
      </c>
      <c r="B91" s="271" t="s">
        <v>154</v>
      </c>
      <c r="C91" s="284" t="s">
        <v>321</v>
      </c>
      <c r="D91" s="236"/>
      <c r="F91" s="270">
        <v>0.37</v>
      </c>
      <c r="G91" s="263"/>
      <c r="I91" s="269">
        <v>0</v>
      </c>
      <c r="J91" s="263"/>
      <c r="L91" s="269">
        <v>0</v>
      </c>
      <c r="M91" s="261"/>
    </row>
    <row r="92" spans="1:13" ht="409.6" hidden="1" customHeight="1" x14ac:dyDescent="0.2"/>
    <row r="93" spans="1:13" ht="12.75" customHeight="1" x14ac:dyDescent="0.2">
      <c r="A93" s="272" t="s">
        <v>155</v>
      </c>
      <c r="C93" s="283" t="s">
        <v>163</v>
      </c>
      <c r="D93" s="282"/>
      <c r="F93" s="270">
        <v>0</v>
      </c>
      <c r="G93" s="281"/>
      <c r="I93" s="280">
        <v>0</v>
      </c>
      <c r="J93" s="263"/>
      <c r="L93" s="269">
        <v>0</v>
      </c>
      <c r="M93" s="261"/>
    </row>
    <row r="94" spans="1:13" ht="409.6" hidden="1" customHeight="1" x14ac:dyDescent="0.2"/>
    <row r="95" spans="1:13" ht="12.75" customHeight="1" x14ac:dyDescent="0.2">
      <c r="A95" s="268" t="s">
        <v>83</v>
      </c>
      <c r="B95" s="267"/>
      <c r="C95" s="266"/>
      <c r="D95" s="266"/>
      <c r="E95" s="265"/>
      <c r="F95" s="264">
        <v>37.24</v>
      </c>
      <c r="G95" s="263"/>
      <c r="I95" s="262">
        <v>0</v>
      </c>
      <c r="J95" s="263"/>
      <c r="L95" s="262">
        <v>11.061</v>
      </c>
      <c r="M95" s="261"/>
    </row>
    <row r="96" spans="1:13" ht="10.5" customHeight="1" x14ac:dyDescent="0.2">
      <c r="A96" s="260"/>
      <c r="B96" s="259"/>
      <c r="C96" s="259"/>
      <c r="D96" s="259"/>
      <c r="E96" s="258"/>
      <c r="F96" s="236"/>
      <c r="G96" s="236"/>
      <c r="H96" s="236"/>
      <c r="I96" s="236"/>
      <c r="J96" s="236"/>
      <c r="K96" s="236"/>
      <c r="L96" s="236"/>
      <c r="M96" s="207"/>
    </row>
    <row r="97" spans="1:13" ht="12.75" customHeight="1" x14ac:dyDescent="0.2">
      <c r="A97" s="279" t="s">
        <v>157</v>
      </c>
      <c r="B97" s="250"/>
      <c r="C97" s="250"/>
      <c r="D97" s="250"/>
      <c r="E97" s="250"/>
      <c r="F97" s="249" t="s">
        <v>158</v>
      </c>
      <c r="G97" s="251"/>
      <c r="I97" s="249" t="s">
        <v>137</v>
      </c>
      <c r="J97" s="162"/>
      <c r="K97" s="278"/>
      <c r="L97" s="249" t="s">
        <v>138</v>
      </c>
      <c r="M97" s="277"/>
    </row>
    <row r="98" spans="1:13" ht="409.6" hidden="1" customHeight="1" x14ac:dyDescent="0.2"/>
    <row r="99" spans="1:13" ht="12.75" customHeight="1" x14ac:dyDescent="0.2">
      <c r="A99" s="272" t="s">
        <v>18</v>
      </c>
      <c r="B99" s="276">
        <v>27.41</v>
      </c>
      <c r="C99" s="271" t="s">
        <v>159</v>
      </c>
      <c r="D99" s="275" t="s">
        <v>160</v>
      </c>
      <c r="E99" s="274"/>
      <c r="F99" s="274"/>
      <c r="G99" s="274"/>
      <c r="H99" s="274"/>
      <c r="K99" s="185"/>
      <c r="L99" s="185"/>
      <c r="M99" s="273"/>
    </row>
    <row r="100" spans="1:13" ht="12.75" customHeight="1" x14ac:dyDescent="0.2">
      <c r="A100" s="272" t="s">
        <v>19</v>
      </c>
      <c r="B100" s="271"/>
      <c r="C100" s="271"/>
      <c r="D100" s="271"/>
      <c r="E100" s="271"/>
      <c r="F100" s="270">
        <v>3.43</v>
      </c>
      <c r="G100" s="263"/>
      <c r="I100" s="269">
        <v>3.43</v>
      </c>
      <c r="J100" s="263"/>
      <c r="K100" s="162"/>
      <c r="L100" s="269">
        <v>3.43</v>
      </c>
      <c r="M100" s="261"/>
    </row>
    <row r="101" spans="1:13" ht="409.6" hidden="1" customHeight="1" x14ac:dyDescent="0.2"/>
    <row r="102" spans="1:13" ht="12.75" customHeight="1" x14ac:dyDescent="0.2">
      <c r="A102" s="268" t="s">
        <v>83</v>
      </c>
      <c r="B102" s="267"/>
      <c r="C102" s="266"/>
      <c r="D102" s="266"/>
      <c r="E102" s="265"/>
      <c r="F102" s="264">
        <v>3.43</v>
      </c>
      <c r="G102" s="263"/>
      <c r="I102" s="262">
        <v>3.43</v>
      </c>
      <c r="J102" s="263"/>
      <c r="L102" s="262">
        <v>3.43</v>
      </c>
      <c r="M102" s="261"/>
    </row>
    <row r="103" spans="1:13" ht="10.5" customHeight="1" x14ac:dyDescent="0.2">
      <c r="A103" s="260"/>
      <c r="B103" s="259"/>
      <c r="C103" s="259"/>
      <c r="D103" s="259"/>
      <c r="E103" s="258"/>
      <c r="F103" s="236"/>
      <c r="G103" s="236"/>
      <c r="H103" s="236"/>
      <c r="I103" s="236"/>
      <c r="J103" s="236"/>
      <c r="K103" s="236"/>
      <c r="L103" s="236"/>
      <c r="M103" s="207"/>
    </row>
    <row r="104" spans="1:13" ht="10.5" customHeight="1" x14ac:dyDescent="0.2">
      <c r="A104" s="246"/>
      <c r="B104" s="246"/>
      <c r="C104" s="246"/>
      <c r="D104" s="245"/>
      <c r="E104" s="257"/>
      <c r="F104" s="256"/>
      <c r="G104" s="185"/>
      <c r="H104" s="185"/>
      <c r="I104" s="185"/>
      <c r="J104" s="185"/>
      <c r="K104" s="185"/>
      <c r="L104" s="185"/>
      <c r="M104" s="185"/>
    </row>
    <row r="105" spans="1:13" ht="12.75" customHeight="1" x14ac:dyDescent="0.2">
      <c r="A105" s="255"/>
      <c r="B105" s="254"/>
      <c r="C105" s="254"/>
      <c r="D105" s="253"/>
      <c r="E105" s="252"/>
      <c r="F105" s="249" t="s">
        <v>161</v>
      </c>
      <c r="G105" s="251"/>
      <c r="H105" s="250"/>
      <c r="I105" s="249" t="s">
        <v>137</v>
      </c>
      <c r="J105" s="251"/>
      <c r="K105" s="250"/>
      <c r="L105" s="249" t="s">
        <v>138</v>
      </c>
      <c r="M105" s="248"/>
    </row>
    <row r="106" spans="1:13" ht="15.75" customHeight="1" x14ac:dyDescent="0.25">
      <c r="A106" s="247" t="s">
        <v>162</v>
      </c>
      <c r="B106" s="246"/>
      <c r="C106" s="246"/>
      <c r="D106" s="245"/>
      <c r="E106" s="244"/>
      <c r="F106" s="241">
        <v>51.9</v>
      </c>
      <c r="G106" s="243"/>
      <c r="I106" s="241">
        <v>13.07</v>
      </c>
      <c r="J106" s="242"/>
      <c r="K106" s="185"/>
      <c r="L106" s="241">
        <v>24.86</v>
      </c>
      <c r="M106" s="240"/>
    </row>
    <row r="107" spans="1:13" ht="9" customHeight="1" x14ac:dyDescent="0.2">
      <c r="A107" s="239"/>
      <c r="B107" s="238"/>
      <c r="C107" s="238"/>
      <c r="D107" s="237"/>
      <c r="E107" s="237"/>
      <c r="F107" s="236"/>
      <c r="G107" s="236"/>
      <c r="H107" s="236"/>
      <c r="I107" s="236"/>
      <c r="J107" s="236"/>
      <c r="K107" s="236"/>
      <c r="L107" s="236"/>
      <c r="M107" s="207"/>
    </row>
    <row r="108" spans="1:13" ht="172.35" customHeight="1" x14ac:dyDescent="0.2"/>
    <row r="109" spans="1:13" ht="14.25" customHeight="1" x14ac:dyDescent="0.25">
      <c r="A109" s="352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62"/>
      <c r="D110" s="162"/>
      <c r="E110" s="162"/>
      <c r="F110" s="162"/>
      <c r="G110" s="162"/>
      <c r="H110" s="162"/>
      <c r="I110" s="162"/>
      <c r="J110" s="162"/>
      <c r="K110" s="277"/>
      <c r="L110" s="249" t="s">
        <v>98</v>
      </c>
      <c r="M110" s="248"/>
    </row>
    <row r="111" spans="1:13" ht="12.75" customHeight="1" x14ac:dyDescent="0.2">
      <c r="A111" s="152"/>
      <c r="B111" s="151"/>
      <c r="L111" s="350" t="s">
        <v>99</v>
      </c>
      <c r="M111" s="261"/>
    </row>
    <row r="112" spans="1:13" ht="13.5" customHeight="1" x14ac:dyDescent="0.2">
      <c r="A112" s="164" t="s">
        <v>100</v>
      </c>
      <c r="B112" s="349"/>
      <c r="C112" s="162"/>
      <c r="D112" s="162"/>
      <c r="E112" s="162"/>
      <c r="F112" s="162"/>
      <c r="G112" s="162"/>
      <c r="H112" s="162"/>
    </row>
    <row r="113" spans="1:13" ht="14.25" customHeight="1" x14ac:dyDescent="0.2">
      <c r="A113" s="286"/>
      <c r="B113" s="348" t="s">
        <v>101</v>
      </c>
      <c r="C113" s="287" t="s">
        <v>303</v>
      </c>
      <c r="D113" s="250"/>
      <c r="E113" s="250"/>
      <c r="F113" s="289"/>
      <c r="G113" s="289"/>
      <c r="H113" s="250"/>
      <c r="I113" s="346" t="s">
        <v>102</v>
      </c>
      <c r="J113" s="347">
        <v>3</v>
      </c>
      <c r="K113" s="346"/>
      <c r="L113" s="250"/>
      <c r="M113" s="345"/>
    </row>
    <row r="114" spans="1:13" ht="11.25" customHeight="1" thickBot="1" x14ac:dyDescent="0.25">
      <c r="A114" s="286"/>
      <c r="B114" s="272"/>
      <c r="C114" s="344" t="s">
        <v>249</v>
      </c>
      <c r="D114" s="344"/>
      <c r="E114" s="344"/>
      <c r="F114" s="344"/>
      <c r="G114" s="343"/>
      <c r="I114" s="271" t="s">
        <v>103</v>
      </c>
      <c r="J114" s="271"/>
      <c r="K114" s="281"/>
      <c r="L114" s="263"/>
      <c r="M114" s="261"/>
    </row>
    <row r="115" spans="1:13" ht="12.75" customHeight="1" thickTop="1" x14ac:dyDescent="0.2">
      <c r="A115" s="58" t="s">
        <v>75</v>
      </c>
      <c r="B115" s="342"/>
      <c r="C115" s="340"/>
      <c r="D115" s="341"/>
      <c r="E115" s="341"/>
      <c r="F115" s="340"/>
      <c r="G115" s="339"/>
      <c r="I115" s="286" t="s">
        <v>71</v>
      </c>
      <c r="J115" s="271"/>
      <c r="K115" s="281" t="s">
        <v>72</v>
      </c>
      <c r="L115" s="263"/>
      <c r="M115" s="261"/>
    </row>
    <row r="116" spans="1:13" ht="12.75" customHeight="1" x14ac:dyDescent="0.2">
      <c r="A116" s="59" t="s">
        <v>391</v>
      </c>
      <c r="B116" s="338"/>
      <c r="C116" s="336"/>
      <c r="D116" s="337"/>
      <c r="E116" s="337"/>
      <c r="F116" s="336"/>
      <c r="G116" s="335"/>
      <c r="H116" s="334" t="s">
        <v>104</v>
      </c>
      <c r="I116" s="334"/>
      <c r="J116" s="271"/>
      <c r="K116" s="333" t="s">
        <v>73</v>
      </c>
      <c r="L116" s="263"/>
      <c r="M116" s="261"/>
    </row>
    <row r="117" spans="1:13" ht="11.25" customHeight="1" thickBot="1" x14ac:dyDescent="0.25">
      <c r="A117" s="60" t="s">
        <v>73</v>
      </c>
      <c r="B117" s="332"/>
      <c r="C117" s="332"/>
      <c r="D117" s="332"/>
      <c r="E117" s="332"/>
      <c r="F117" s="332"/>
      <c r="G117" s="331"/>
      <c r="I117" s="286" t="s">
        <v>105</v>
      </c>
      <c r="J117" s="271"/>
      <c r="K117" s="281"/>
      <c r="L117" s="263"/>
      <c r="M117" s="261"/>
    </row>
    <row r="118" spans="1:13" ht="12.75" customHeight="1" thickTop="1" x14ac:dyDescent="0.2">
      <c r="A118" s="286"/>
      <c r="B118" s="302" t="s">
        <v>106</v>
      </c>
      <c r="C118" s="291" t="s">
        <v>73</v>
      </c>
      <c r="D118" s="236"/>
      <c r="E118" s="236"/>
      <c r="F118" s="330"/>
      <c r="G118" s="330"/>
      <c r="H118" s="291"/>
      <c r="I118" s="291"/>
      <c r="J118" s="291"/>
      <c r="K118" s="291"/>
      <c r="L118" s="236"/>
      <c r="M118" s="207"/>
    </row>
    <row r="119" spans="1:13" ht="9" customHeight="1" x14ac:dyDescent="0.2">
      <c r="A119" s="286"/>
      <c r="B119" s="271"/>
      <c r="C119" s="271"/>
      <c r="D119" s="271"/>
      <c r="E119" s="271"/>
      <c r="F119" s="271"/>
      <c r="G119" s="271"/>
      <c r="H119" s="271"/>
      <c r="I119" s="271"/>
      <c r="J119" s="271"/>
      <c r="K119" s="271"/>
    </row>
    <row r="120" spans="1:13" ht="12" customHeight="1" x14ac:dyDescent="0.2">
      <c r="A120" s="329" t="s">
        <v>107</v>
      </c>
      <c r="B120" s="289"/>
      <c r="C120" s="289"/>
      <c r="D120" s="328"/>
      <c r="E120" s="328"/>
      <c r="F120" s="328"/>
      <c r="G120" s="328"/>
      <c r="H120" s="328"/>
      <c r="I120" s="289"/>
      <c r="J120" s="289"/>
      <c r="K120" s="301"/>
      <c r="L120" s="301"/>
      <c r="M120" s="327"/>
    </row>
    <row r="121" spans="1:13" ht="15.75" customHeight="1" x14ac:dyDescent="0.2">
      <c r="A121" s="309" t="s">
        <v>108</v>
      </c>
      <c r="B121" s="287"/>
      <c r="C121" s="326">
        <v>28900.97</v>
      </c>
      <c r="D121" s="317"/>
      <c r="E121" s="313" t="s">
        <v>109</v>
      </c>
      <c r="F121" s="325"/>
      <c r="G121" s="271"/>
      <c r="H121" s="271"/>
      <c r="I121" s="314">
        <v>10</v>
      </c>
      <c r="J121" s="310"/>
      <c r="L121" s="303" t="s">
        <v>110</v>
      </c>
      <c r="M121" s="273"/>
    </row>
    <row r="122" spans="1:13" ht="12.75" customHeight="1" x14ac:dyDescent="0.2">
      <c r="A122" s="309" t="s">
        <v>111</v>
      </c>
      <c r="B122" s="299"/>
      <c r="C122" s="276">
        <v>0</v>
      </c>
      <c r="D122" s="317"/>
      <c r="E122" s="313" t="s">
        <v>112</v>
      </c>
      <c r="F122" s="315"/>
      <c r="G122" s="286"/>
      <c r="H122" s="271"/>
      <c r="I122" s="324"/>
      <c r="J122" s="323" t="s">
        <v>320</v>
      </c>
      <c r="M122" s="273"/>
    </row>
    <row r="123" spans="1:13" ht="12.75" customHeight="1" x14ac:dyDescent="0.2">
      <c r="A123" s="309" t="s">
        <v>114</v>
      </c>
      <c r="B123" s="299"/>
      <c r="C123" s="320">
        <v>28500.97</v>
      </c>
      <c r="D123" s="317"/>
      <c r="E123" s="313" t="s">
        <v>115</v>
      </c>
      <c r="F123" s="315"/>
      <c r="G123" s="271"/>
      <c r="H123" s="271"/>
      <c r="I123" s="322">
        <v>0</v>
      </c>
      <c r="J123" s="263"/>
      <c r="L123" s="185"/>
      <c r="M123" s="273"/>
    </row>
    <row r="124" spans="1:13" ht="12.75" customHeight="1" x14ac:dyDescent="0.2">
      <c r="A124" s="309" t="s">
        <v>116</v>
      </c>
      <c r="B124" s="321" t="s">
        <v>117</v>
      </c>
      <c r="C124" s="320">
        <v>2850.0970000000002</v>
      </c>
      <c r="D124" s="317"/>
      <c r="E124" s="313" t="s">
        <v>118</v>
      </c>
      <c r="F124" s="315"/>
      <c r="G124" s="271"/>
      <c r="I124" s="269">
        <v>0.63</v>
      </c>
      <c r="J124" s="263"/>
      <c r="L124" s="303" t="s">
        <v>119</v>
      </c>
      <c r="M124" s="273"/>
    </row>
    <row r="125" spans="1:13" ht="12.75" customHeight="1" x14ac:dyDescent="0.2">
      <c r="A125" s="309" t="s">
        <v>120</v>
      </c>
      <c r="B125" s="299"/>
      <c r="C125" s="316">
        <v>10</v>
      </c>
      <c r="D125" s="299" t="s">
        <v>121</v>
      </c>
      <c r="E125" s="313" t="s">
        <v>122</v>
      </c>
      <c r="F125" s="315"/>
      <c r="G125" s="271"/>
      <c r="I125" s="319">
        <v>1</v>
      </c>
      <c r="J125" s="318"/>
      <c r="L125" s="243"/>
      <c r="M125" s="273"/>
    </row>
    <row r="126" spans="1:13" ht="11.25" customHeight="1" x14ac:dyDescent="0.2">
      <c r="A126" s="309" t="s">
        <v>123</v>
      </c>
      <c r="B126" s="317"/>
      <c r="C126" s="316">
        <v>10</v>
      </c>
      <c r="D126" s="299" t="s">
        <v>121</v>
      </c>
      <c r="E126" s="313" t="s">
        <v>124</v>
      </c>
      <c r="F126" s="315"/>
      <c r="G126" s="286"/>
      <c r="H126" s="271"/>
      <c r="I126" s="304">
        <v>0</v>
      </c>
      <c r="J126" s="310"/>
      <c r="L126" s="303" t="s">
        <v>125</v>
      </c>
      <c r="M126" s="273"/>
    </row>
    <row r="127" spans="1:13" ht="11.25" customHeight="1" x14ac:dyDescent="0.2">
      <c r="A127" s="300" t="s">
        <v>126</v>
      </c>
      <c r="B127" s="299"/>
      <c r="C127" s="314">
        <v>0.8</v>
      </c>
      <c r="D127" s="306"/>
      <c r="E127" s="313" t="s">
        <v>127</v>
      </c>
      <c r="F127" s="286"/>
      <c r="G127" s="286"/>
      <c r="H127" s="271"/>
      <c r="I127" s="312">
        <v>0</v>
      </c>
      <c r="J127" s="243"/>
      <c r="L127" s="303" t="s">
        <v>128</v>
      </c>
      <c r="M127" s="273"/>
    </row>
    <row r="128" spans="1:13" ht="11.25" customHeight="1" x14ac:dyDescent="0.2">
      <c r="A128" s="309" t="s">
        <v>129</v>
      </c>
      <c r="B128" s="299"/>
      <c r="C128" s="311">
        <v>6000</v>
      </c>
      <c r="D128" s="299" t="s">
        <v>128</v>
      </c>
      <c r="E128" s="305" t="s">
        <v>130</v>
      </c>
      <c r="F128" s="286"/>
      <c r="G128" s="286"/>
      <c r="H128" s="271"/>
      <c r="I128" s="304">
        <v>0</v>
      </c>
      <c r="J128" s="310"/>
      <c r="L128" s="185"/>
      <c r="M128" s="273"/>
    </row>
    <row r="129" spans="1:13" ht="12.75" customHeight="1" x14ac:dyDescent="0.2">
      <c r="A129" s="309" t="s">
        <v>131</v>
      </c>
      <c r="B129" s="299"/>
      <c r="C129" s="308">
        <v>2000</v>
      </c>
      <c r="D129" s="299" t="s">
        <v>128</v>
      </c>
      <c r="E129" s="305" t="s">
        <v>132</v>
      </c>
      <c r="F129" s="286"/>
      <c r="G129" s="286"/>
      <c r="H129" s="271"/>
      <c r="I129" s="269">
        <v>3.6</v>
      </c>
      <c r="J129" s="263"/>
      <c r="L129" s="303" t="s">
        <v>119</v>
      </c>
      <c r="M129" s="273"/>
    </row>
    <row r="130" spans="1:13" ht="12.75" customHeight="1" x14ac:dyDescent="0.2">
      <c r="A130" s="307" t="s">
        <v>133</v>
      </c>
      <c r="B130" s="306"/>
      <c r="C130" s="271"/>
      <c r="D130" s="306"/>
      <c r="E130" s="305" t="s">
        <v>134</v>
      </c>
      <c r="F130" s="286"/>
      <c r="G130" s="286"/>
      <c r="H130" s="271"/>
      <c r="I130" s="304">
        <v>0</v>
      </c>
      <c r="J130" s="263"/>
      <c r="L130" s="303" t="s">
        <v>128</v>
      </c>
      <c r="M130" s="273"/>
    </row>
    <row r="131" spans="1:13" ht="3" customHeight="1" x14ac:dyDescent="0.2">
      <c r="A131" s="302"/>
      <c r="B131" s="281"/>
      <c r="C131" s="291"/>
      <c r="D131" s="281"/>
      <c r="E131" s="281"/>
      <c r="F131" s="291"/>
      <c r="G131" s="291"/>
      <c r="H131" s="291"/>
      <c r="I131" s="291"/>
      <c r="J131" s="291"/>
      <c r="M131" s="207"/>
    </row>
    <row r="132" spans="1:13" ht="6" customHeight="1" x14ac:dyDescent="0.2">
      <c r="H132" s="301"/>
      <c r="I132" s="250"/>
      <c r="J132" s="250"/>
      <c r="K132" s="301"/>
      <c r="L132" s="250"/>
      <c r="M132" s="185"/>
    </row>
    <row r="133" spans="1:13" ht="12.75" customHeight="1" x14ac:dyDescent="0.2">
      <c r="A133" s="290" t="s">
        <v>135</v>
      </c>
      <c r="B133" s="289"/>
      <c r="C133" s="289"/>
      <c r="D133" s="289"/>
      <c r="E133" s="289"/>
      <c r="F133" s="249" t="s">
        <v>136</v>
      </c>
      <c r="G133" s="289"/>
      <c r="I133" s="249" t="s">
        <v>137</v>
      </c>
      <c r="J133" s="251"/>
      <c r="L133" s="249" t="s">
        <v>138</v>
      </c>
      <c r="M133" s="248"/>
    </row>
    <row r="134" spans="1:13" ht="12.75" customHeight="1" x14ac:dyDescent="0.2">
      <c r="A134" s="300" t="s">
        <v>139</v>
      </c>
      <c r="B134" s="271" t="s">
        <v>140</v>
      </c>
      <c r="C134" s="299" t="s">
        <v>319</v>
      </c>
      <c r="D134" s="291"/>
      <c r="F134" s="270">
        <v>4.28</v>
      </c>
      <c r="G134" s="281"/>
      <c r="I134" s="297">
        <v>3.4239999999999999</v>
      </c>
      <c r="J134" s="263"/>
      <c r="L134" s="269">
        <v>3.4239999999999999</v>
      </c>
      <c r="M134" s="261"/>
    </row>
    <row r="135" spans="1:13" ht="12.75" customHeight="1" x14ac:dyDescent="0.2">
      <c r="A135" s="296" t="s">
        <v>141</v>
      </c>
      <c r="B135" s="299" t="s">
        <v>142</v>
      </c>
      <c r="C135" s="298" t="s">
        <v>318</v>
      </c>
      <c r="D135" s="236"/>
      <c r="F135" s="270">
        <v>0.78</v>
      </c>
      <c r="G135" s="281"/>
      <c r="I135" s="295">
        <v>0.78</v>
      </c>
      <c r="J135" s="263"/>
      <c r="L135" s="270">
        <v>0.78</v>
      </c>
      <c r="M135" s="261"/>
    </row>
    <row r="136" spans="1:13" ht="12.75" customHeight="1" x14ac:dyDescent="0.2">
      <c r="A136" s="296" t="s">
        <v>143</v>
      </c>
      <c r="B136" s="271" t="s">
        <v>144</v>
      </c>
      <c r="C136" s="299" t="s">
        <v>318</v>
      </c>
      <c r="D136" s="236"/>
      <c r="F136" s="270">
        <v>0.78</v>
      </c>
      <c r="G136" s="281"/>
      <c r="I136" s="269">
        <v>0.78</v>
      </c>
      <c r="J136" s="263"/>
      <c r="L136" s="295">
        <v>0.78</v>
      </c>
      <c r="M136" s="261"/>
    </row>
    <row r="137" spans="1:13" ht="12.75" customHeight="1" x14ac:dyDescent="0.2">
      <c r="A137" s="296" t="s">
        <v>145</v>
      </c>
      <c r="B137" s="286" t="s">
        <v>146</v>
      </c>
      <c r="C137" s="298" t="s">
        <v>317</v>
      </c>
      <c r="D137" s="291"/>
      <c r="E137" s="271"/>
      <c r="F137" s="270">
        <v>3.42</v>
      </c>
      <c r="G137" s="263"/>
      <c r="I137" s="297">
        <v>2.7360000000000002</v>
      </c>
      <c r="J137" s="263"/>
      <c r="L137" s="270">
        <v>3.42</v>
      </c>
      <c r="M137" s="261"/>
    </row>
    <row r="138" spans="1:13" ht="9" customHeight="1" x14ac:dyDescent="0.2">
      <c r="A138" s="296" t="s">
        <v>83</v>
      </c>
      <c r="B138" s="286"/>
      <c r="C138" s="286"/>
      <c r="D138" s="286"/>
      <c r="E138" s="271"/>
      <c r="F138" s="270">
        <v>9.26</v>
      </c>
      <c r="G138" s="281"/>
      <c r="I138" s="295">
        <v>7.72</v>
      </c>
      <c r="J138" s="263"/>
      <c r="L138" s="295">
        <v>8.4</v>
      </c>
      <c r="M138" s="261"/>
    </row>
    <row r="139" spans="1:13" ht="0.75" customHeight="1" x14ac:dyDescent="0.2">
      <c r="A139" s="294"/>
      <c r="B139" s="291"/>
      <c r="C139" s="291"/>
      <c r="D139" s="291"/>
      <c r="E139" s="293"/>
      <c r="F139" s="292"/>
      <c r="G139" s="291"/>
      <c r="H139" s="291"/>
      <c r="I139" s="291"/>
      <c r="J139" s="291"/>
      <c r="K139" s="291"/>
      <c r="L139" s="236"/>
      <c r="M139" s="207"/>
    </row>
    <row r="140" spans="1:13" ht="12" customHeight="1" x14ac:dyDescent="0.2">
      <c r="A140" s="290" t="s">
        <v>147</v>
      </c>
      <c r="B140" s="289"/>
      <c r="C140" s="289"/>
      <c r="D140" s="289"/>
      <c r="E140" s="289"/>
      <c r="F140" s="288" t="s">
        <v>148</v>
      </c>
      <c r="G140" s="287"/>
      <c r="H140" s="250"/>
      <c r="I140" s="249" t="s">
        <v>137</v>
      </c>
      <c r="J140" s="251"/>
      <c r="K140" s="250"/>
      <c r="L140" s="249" t="s">
        <v>138</v>
      </c>
      <c r="M140" s="248"/>
    </row>
    <row r="141" spans="1:13" ht="13.5" customHeight="1" x14ac:dyDescent="0.2">
      <c r="A141" s="272" t="s">
        <v>149</v>
      </c>
      <c r="B141" s="286" t="s">
        <v>150</v>
      </c>
      <c r="C141" s="283" t="s">
        <v>316</v>
      </c>
      <c r="D141" s="285"/>
      <c r="F141" s="270">
        <v>4.7</v>
      </c>
      <c r="G141" s="263"/>
      <c r="I141" s="269">
        <v>0</v>
      </c>
      <c r="J141" s="263"/>
      <c r="L141" s="269">
        <v>1.41</v>
      </c>
      <c r="M141" s="261"/>
    </row>
    <row r="142" spans="1:13" ht="0.2" customHeight="1" x14ac:dyDescent="0.2"/>
    <row r="143" spans="1:13" ht="11.25" customHeight="1" x14ac:dyDescent="0.2">
      <c r="A143" s="272" t="s">
        <v>151</v>
      </c>
      <c r="B143" s="286" t="s">
        <v>152</v>
      </c>
      <c r="C143" s="283" t="s">
        <v>315</v>
      </c>
      <c r="D143" s="285"/>
      <c r="F143" s="270">
        <v>0.17</v>
      </c>
      <c r="G143" s="263"/>
      <c r="I143" s="269">
        <v>0</v>
      </c>
      <c r="J143" s="263"/>
      <c r="L143" s="269">
        <v>5.0999999999999997E-2</v>
      </c>
      <c r="M143" s="261"/>
    </row>
    <row r="144" spans="1:13" ht="409.6" hidden="1" customHeight="1" x14ac:dyDescent="0.2"/>
    <row r="145" spans="1:13" ht="12.75" customHeight="1" x14ac:dyDescent="0.2">
      <c r="A145" s="272" t="s">
        <v>153</v>
      </c>
      <c r="B145" s="271" t="s">
        <v>154</v>
      </c>
      <c r="C145" s="284" t="s">
        <v>163</v>
      </c>
      <c r="D145" s="236"/>
      <c r="F145" s="270">
        <v>0</v>
      </c>
      <c r="G145" s="263"/>
      <c r="I145" s="269">
        <v>0</v>
      </c>
      <c r="J145" s="263"/>
      <c r="L145" s="269">
        <v>0</v>
      </c>
      <c r="M145" s="261"/>
    </row>
    <row r="146" spans="1:13" ht="409.6" hidden="1" customHeight="1" x14ac:dyDescent="0.2"/>
    <row r="147" spans="1:13" ht="12.75" customHeight="1" x14ac:dyDescent="0.2">
      <c r="A147" s="272" t="s">
        <v>155</v>
      </c>
      <c r="C147" s="283" t="s">
        <v>314</v>
      </c>
      <c r="D147" s="282"/>
      <c r="F147" s="270">
        <v>12.5</v>
      </c>
      <c r="G147" s="281"/>
      <c r="I147" s="280">
        <v>0</v>
      </c>
      <c r="J147" s="263"/>
      <c r="L147" s="269">
        <v>0</v>
      </c>
      <c r="M147" s="261"/>
    </row>
    <row r="148" spans="1:13" ht="409.6" hidden="1" customHeight="1" x14ac:dyDescent="0.2"/>
    <row r="149" spans="1:13" ht="12.75" customHeight="1" x14ac:dyDescent="0.2">
      <c r="A149" s="272" t="s">
        <v>313</v>
      </c>
      <c r="L149" s="243"/>
      <c r="M149" s="277"/>
    </row>
    <row r="150" spans="1:13" ht="12.75" customHeight="1" x14ac:dyDescent="0.2">
      <c r="A150" s="272" t="s">
        <v>312</v>
      </c>
      <c r="B150" s="299"/>
      <c r="C150" s="283" t="s">
        <v>311</v>
      </c>
      <c r="D150" s="236"/>
      <c r="E150" s="355"/>
      <c r="F150" s="270">
        <v>0</v>
      </c>
      <c r="G150" s="269"/>
      <c r="I150" s="280">
        <v>0</v>
      </c>
      <c r="J150" s="162"/>
      <c r="L150" s="269">
        <v>0</v>
      </c>
      <c r="M150" s="277"/>
    </row>
    <row r="151" spans="1:13" ht="12.75" customHeight="1" x14ac:dyDescent="0.2">
      <c r="A151" s="272" t="s">
        <v>310</v>
      </c>
      <c r="B151" s="299"/>
      <c r="C151" s="275">
        <v>10</v>
      </c>
      <c r="E151" s="355"/>
      <c r="F151" s="355"/>
      <c r="H151" s="354"/>
      <c r="I151" s="354"/>
      <c r="J151" s="353"/>
      <c r="M151" s="345"/>
    </row>
    <row r="152" spans="1:13" ht="409.6" hidden="1" customHeight="1" x14ac:dyDescent="0.2"/>
    <row r="153" spans="1:13" ht="12.75" customHeight="1" x14ac:dyDescent="0.2">
      <c r="A153" s="268" t="s">
        <v>83</v>
      </c>
      <c r="B153" s="267"/>
      <c r="C153" s="266"/>
      <c r="D153" s="266"/>
      <c r="E153" s="265"/>
      <c r="F153" s="264">
        <v>17.37</v>
      </c>
      <c r="G153" s="263"/>
      <c r="I153" s="262">
        <v>0</v>
      </c>
      <c r="J153" s="263"/>
      <c r="L153" s="262">
        <v>1.4610000000000001</v>
      </c>
      <c r="M153" s="261"/>
    </row>
    <row r="154" spans="1:13" ht="10.5" customHeight="1" x14ac:dyDescent="0.2">
      <c r="A154" s="260"/>
      <c r="B154" s="259"/>
      <c r="C154" s="259"/>
      <c r="D154" s="259"/>
      <c r="E154" s="258"/>
      <c r="F154" s="236"/>
      <c r="G154" s="236"/>
      <c r="H154" s="236"/>
      <c r="I154" s="236"/>
      <c r="J154" s="236"/>
      <c r="K154" s="236"/>
      <c r="L154" s="236"/>
      <c r="M154" s="207"/>
    </row>
    <row r="155" spans="1:13" ht="12.75" customHeight="1" x14ac:dyDescent="0.2">
      <c r="A155" s="279" t="s">
        <v>157</v>
      </c>
      <c r="B155" s="250"/>
      <c r="C155" s="250"/>
      <c r="D155" s="250"/>
      <c r="E155" s="250"/>
      <c r="F155" s="249" t="s">
        <v>158</v>
      </c>
      <c r="G155" s="251"/>
      <c r="I155" s="249" t="s">
        <v>137</v>
      </c>
      <c r="J155" s="162"/>
      <c r="K155" s="278"/>
      <c r="L155" s="249" t="s">
        <v>138</v>
      </c>
      <c r="M155" s="277"/>
    </row>
    <row r="156" spans="1:13" ht="409.6" hidden="1" customHeight="1" x14ac:dyDescent="0.2"/>
    <row r="157" spans="1:13" ht="12.75" customHeight="1" x14ac:dyDescent="0.2">
      <c r="A157" s="272" t="s">
        <v>20</v>
      </c>
      <c r="B157" s="276">
        <v>24.26</v>
      </c>
      <c r="C157" s="271" t="s">
        <v>159</v>
      </c>
      <c r="D157" s="275" t="s">
        <v>164</v>
      </c>
      <c r="E157" s="274"/>
      <c r="F157" s="274"/>
      <c r="G157" s="274"/>
      <c r="H157" s="274"/>
      <c r="K157" s="185"/>
      <c r="L157" s="185"/>
      <c r="M157" s="273"/>
    </row>
    <row r="158" spans="1:13" ht="12.75" customHeight="1" x14ac:dyDescent="0.2">
      <c r="A158" s="272" t="s">
        <v>21</v>
      </c>
      <c r="B158" s="271"/>
      <c r="C158" s="271"/>
      <c r="D158" s="271"/>
      <c r="E158" s="271"/>
      <c r="F158" s="270">
        <v>3.03</v>
      </c>
      <c r="G158" s="263"/>
      <c r="I158" s="269">
        <v>3.03</v>
      </c>
      <c r="J158" s="263"/>
      <c r="K158" s="162"/>
      <c r="L158" s="269">
        <v>3.03</v>
      </c>
      <c r="M158" s="261"/>
    </row>
    <row r="159" spans="1:13" ht="409.6" hidden="1" customHeight="1" x14ac:dyDescent="0.2"/>
    <row r="160" spans="1:13" ht="12.75" customHeight="1" x14ac:dyDescent="0.2">
      <c r="A160" s="268" t="s">
        <v>83</v>
      </c>
      <c r="B160" s="267"/>
      <c r="C160" s="266"/>
      <c r="D160" s="266"/>
      <c r="E160" s="265"/>
      <c r="F160" s="264">
        <v>3.03</v>
      </c>
      <c r="G160" s="263"/>
      <c r="I160" s="262">
        <v>3.03</v>
      </c>
      <c r="J160" s="263"/>
      <c r="L160" s="262">
        <v>3.03</v>
      </c>
      <c r="M160" s="261"/>
    </row>
    <row r="161" spans="1:13" ht="10.5" customHeight="1" x14ac:dyDescent="0.2">
      <c r="A161" s="260"/>
      <c r="B161" s="259"/>
      <c r="C161" s="259"/>
      <c r="D161" s="259"/>
      <c r="E161" s="258"/>
      <c r="F161" s="236"/>
      <c r="G161" s="236"/>
      <c r="H161" s="236"/>
      <c r="I161" s="236"/>
      <c r="J161" s="236"/>
      <c r="K161" s="236"/>
      <c r="L161" s="236"/>
      <c r="M161" s="207"/>
    </row>
    <row r="162" spans="1:13" ht="10.5" customHeight="1" x14ac:dyDescent="0.2">
      <c r="A162" s="246"/>
      <c r="B162" s="246"/>
      <c r="C162" s="246"/>
      <c r="D162" s="245"/>
      <c r="E162" s="257"/>
      <c r="F162" s="256"/>
      <c r="G162" s="185"/>
      <c r="H162" s="185"/>
      <c r="I162" s="185"/>
      <c r="J162" s="185"/>
      <c r="K162" s="185"/>
      <c r="L162" s="185"/>
      <c r="M162" s="185"/>
    </row>
    <row r="163" spans="1:13" ht="12.75" customHeight="1" x14ac:dyDescent="0.2">
      <c r="A163" s="255"/>
      <c r="B163" s="254"/>
      <c r="C163" s="254"/>
      <c r="D163" s="253"/>
      <c r="E163" s="252"/>
      <c r="F163" s="249" t="s">
        <v>161</v>
      </c>
      <c r="G163" s="251"/>
      <c r="H163" s="250"/>
      <c r="I163" s="249" t="s">
        <v>137</v>
      </c>
      <c r="J163" s="251"/>
      <c r="K163" s="250"/>
      <c r="L163" s="249" t="s">
        <v>138</v>
      </c>
      <c r="M163" s="248"/>
    </row>
    <row r="164" spans="1:13" ht="15.75" customHeight="1" x14ac:dyDescent="0.25">
      <c r="A164" s="247" t="s">
        <v>162</v>
      </c>
      <c r="B164" s="246"/>
      <c r="C164" s="246"/>
      <c r="D164" s="245"/>
      <c r="E164" s="244"/>
      <c r="F164" s="241">
        <v>29.66</v>
      </c>
      <c r="G164" s="243"/>
      <c r="I164" s="241">
        <v>10.75</v>
      </c>
      <c r="J164" s="242"/>
      <c r="K164" s="185"/>
      <c r="L164" s="241">
        <v>12.89</v>
      </c>
      <c r="M164" s="240"/>
    </row>
    <row r="165" spans="1:13" ht="9" customHeight="1" x14ac:dyDescent="0.2">
      <c r="A165" s="239"/>
      <c r="B165" s="238"/>
      <c r="C165" s="238"/>
      <c r="D165" s="237"/>
      <c r="E165" s="237"/>
      <c r="F165" s="236"/>
      <c r="G165" s="236"/>
      <c r="H165" s="236"/>
      <c r="I165" s="236"/>
      <c r="J165" s="236"/>
      <c r="K165" s="236"/>
      <c r="L165" s="236"/>
      <c r="M165" s="207"/>
    </row>
    <row r="166" spans="1:13" ht="134.1" customHeight="1" x14ac:dyDescent="0.2"/>
    <row r="167" spans="1:13" ht="14.25" customHeight="1" x14ac:dyDescent="0.25">
      <c r="A167" s="352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62"/>
      <c r="D168" s="162"/>
      <c r="E168" s="162"/>
      <c r="F168" s="162"/>
      <c r="G168" s="162"/>
      <c r="H168" s="162"/>
      <c r="I168" s="162"/>
      <c r="J168" s="162"/>
      <c r="K168" s="277"/>
      <c r="L168" s="249" t="s">
        <v>98</v>
      </c>
      <c r="M168" s="248"/>
    </row>
    <row r="169" spans="1:13" ht="12.75" customHeight="1" x14ac:dyDescent="0.2">
      <c r="A169" s="152"/>
      <c r="B169" s="151"/>
      <c r="L169" s="350" t="s">
        <v>99</v>
      </c>
      <c r="M169" s="261"/>
    </row>
    <row r="170" spans="1:13" ht="13.5" customHeight="1" x14ac:dyDescent="0.2">
      <c r="A170" s="164" t="s">
        <v>100</v>
      </c>
      <c r="B170" s="349"/>
      <c r="C170" s="162"/>
      <c r="D170" s="162"/>
      <c r="E170" s="162"/>
      <c r="F170" s="162"/>
      <c r="G170" s="162"/>
      <c r="H170" s="162"/>
    </row>
    <row r="171" spans="1:13" ht="14.25" customHeight="1" x14ac:dyDescent="0.2">
      <c r="A171" s="286"/>
      <c r="B171" s="348" t="s">
        <v>101</v>
      </c>
      <c r="C171" s="287" t="s">
        <v>93</v>
      </c>
      <c r="D171" s="250"/>
      <c r="E171" s="250"/>
      <c r="F171" s="289"/>
      <c r="G171" s="289"/>
      <c r="H171" s="250"/>
      <c r="I171" s="346" t="s">
        <v>102</v>
      </c>
      <c r="J171" s="347">
        <v>4</v>
      </c>
      <c r="K171" s="346"/>
      <c r="L171" s="250"/>
      <c r="M171" s="345"/>
    </row>
    <row r="172" spans="1:13" ht="11.25" customHeight="1" thickBot="1" x14ac:dyDescent="0.25">
      <c r="A172" s="286"/>
      <c r="B172" s="272"/>
      <c r="C172" s="344" t="s">
        <v>30</v>
      </c>
      <c r="D172" s="344"/>
      <c r="E172" s="344"/>
      <c r="F172" s="344"/>
      <c r="G172" s="343"/>
      <c r="I172" s="271" t="s">
        <v>103</v>
      </c>
      <c r="J172" s="271"/>
      <c r="K172" s="281"/>
      <c r="L172" s="263"/>
      <c r="M172" s="261"/>
    </row>
    <row r="173" spans="1:13" ht="12.75" customHeight="1" thickTop="1" x14ac:dyDescent="0.2">
      <c r="A173" s="58" t="s">
        <v>75</v>
      </c>
      <c r="B173" s="342"/>
      <c r="C173" s="340"/>
      <c r="D173" s="341"/>
      <c r="E173" s="341"/>
      <c r="F173" s="340"/>
      <c r="G173" s="339"/>
      <c r="I173" s="286" t="s">
        <v>71</v>
      </c>
      <c r="J173" s="271"/>
      <c r="K173" s="281" t="s">
        <v>72</v>
      </c>
      <c r="L173" s="263"/>
      <c r="M173" s="261"/>
    </row>
    <row r="174" spans="1:13" ht="12.75" customHeight="1" x14ac:dyDescent="0.2">
      <c r="A174" s="59" t="s">
        <v>391</v>
      </c>
      <c r="B174" s="338"/>
      <c r="C174" s="336"/>
      <c r="D174" s="337"/>
      <c r="E174" s="337"/>
      <c r="F174" s="336"/>
      <c r="G174" s="335"/>
      <c r="H174" s="334" t="s">
        <v>104</v>
      </c>
      <c r="I174" s="334"/>
      <c r="J174" s="271"/>
      <c r="K174" s="333" t="s">
        <v>73</v>
      </c>
      <c r="L174" s="263"/>
      <c r="M174" s="261"/>
    </row>
    <row r="175" spans="1:13" ht="11.25" customHeight="1" thickBot="1" x14ac:dyDescent="0.25">
      <c r="A175" s="60" t="s">
        <v>73</v>
      </c>
      <c r="B175" s="332"/>
      <c r="C175" s="332"/>
      <c r="D175" s="332"/>
      <c r="E175" s="332"/>
      <c r="F175" s="332"/>
      <c r="G175" s="331"/>
      <c r="I175" s="286" t="s">
        <v>105</v>
      </c>
      <c r="J175" s="271"/>
      <c r="K175" s="281"/>
      <c r="L175" s="263"/>
      <c r="M175" s="261"/>
    </row>
    <row r="176" spans="1:13" ht="12.75" customHeight="1" thickTop="1" x14ac:dyDescent="0.2">
      <c r="A176" s="286"/>
      <c r="B176" s="302" t="s">
        <v>106</v>
      </c>
      <c r="C176" s="291" t="s">
        <v>73</v>
      </c>
      <c r="D176" s="236"/>
      <c r="E176" s="236"/>
      <c r="F176" s="330"/>
      <c r="G176" s="330"/>
      <c r="H176" s="291"/>
      <c r="I176" s="291"/>
      <c r="J176" s="291"/>
      <c r="K176" s="291"/>
      <c r="L176" s="236"/>
      <c r="M176" s="207"/>
    </row>
    <row r="177" spans="1:13" ht="9" customHeight="1" x14ac:dyDescent="0.2">
      <c r="A177" s="286"/>
      <c r="B177" s="271"/>
      <c r="C177" s="271"/>
      <c r="D177" s="271"/>
      <c r="E177" s="271"/>
      <c r="F177" s="271"/>
      <c r="G177" s="271"/>
      <c r="H177" s="271"/>
      <c r="I177" s="271"/>
      <c r="J177" s="271"/>
      <c r="K177" s="271"/>
    </row>
    <row r="178" spans="1:13" ht="12" customHeight="1" x14ac:dyDescent="0.2">
      <c r="A178" s="329" t="s">
        <v>107</v>
      </c>
      <c r="B178" s="289"/>
      <c r="C178" s="289"/>
      <c r="D178" s="328"/>
      <c r="E178" s="328"/>
      <c r="F178" s="328"/>
      <c r="G178" s="328"/>
      <c r="H178" s="328"/>
      <c r="I178" s="289"/>
      <c r="J178" s="289"/>
      <c r="K178" s="301"/>
      <c r="L178" s="301"/>
      <c r="M178" s="327"/>
    </row>
    <row r="179" spans="1:13" ht="15.75" customHeight="1" x14ac:dyDescent="0.2">
      <c r="A179" s="309" t="s">
        <v>108</v>
      </c>
      <c r="B179" s="287"/>
      <c r="C179" s="326">
        <v>11823.13</v>
      </c>
      <c r="D179" s="317"/>
      <c r="E179" s="313" t="s">
        <v>109</v>
      </c>
      <c r="F179" s="325"/>
      <c r="G179" s="271"/>
      <c r="H179" s="271"/>
      <c r="I179" s="314">
        <v>200</v>
      </c>
      <c r="J179" s="310"/>
      <c r="L179" s="303" t="s">
        <v>110</v>
      </c>
      <c r="M179" s="273"/>
    </row>
    <row r="180" spans="1:13" ht="12.75" customHeight="1" x14ac:dyDescent="0.2">
      <c r="A180" s="309" t="s">
        <v>111</v>
      </c>
      <c r="B180" s="299"/>
      <c r="C180" s="276">
        <v>140.12979200000001</v>
      </c>
      <c r="D180" s="317"/>
      <c r="E180" s="313" t="s">
        <v>112</v>
      </c>
      <c r="F180" s="315"/>
      <c r="G180" s="286"/>
      <c r="H180" s="271"/>
      <c r="I180" s="324"/>
      <c r="J180" s="323" t="s">
        <v>167</v>
      </c>
      <c r="M180" s="273"/>
    </row>
    <row r="181" spans="1:13" ht="12.75" customHeight="1" x14ac:dyDescent="0.2">
      <c r="A181" s="309" t="s">
        <v>114</v>
      </c>
      <c r="B181" s="299"/>
      <c r="C181" s="320">
        <v>11683.000207999999</v>
      </c>
      <c r="D181" s="317"/>
      <c r="E181" s="313" t="s">
        <v>115</v>
      </c>
      <c r="F181" s="315"/>
      <c r="G181" s="271"/>
      <c r="H181" s="271"/>
      <c r="I181" s="322">
        <v>0.2271</v>
      </c>
      <c r="J181" s="263"/>
      <c r="L181" s="185"/>
      <c r="M181" s="273"/>
    </row>
    <row r="182" spans="1:13" ht="12.75" customHeight="1" x14ac:dyDescent="0.2">
      <c r="A182" s="309" t="s">
        <v>116</v>
      </c>
      <c r="B182" s="321" t="s">
        <v>117</v>
      </c>
      <c r="C182" s="320">
        <v>1168.3000208000001</v>
      </c>
      <c r="D182" s="317"/>
      <c r="E182" s="313" t="s">
        <v>118</v>
      </c>
      <c r="F182" s="315"/>
      <c r="G182" s="271"/>
      <c r="I182" s="269">
        <v>0.88</v>
      </c>
      <c r="J182" s="263"/>
      <c r="L182" s="303" t="s">
        <v>119</v>
      </c>
      <c r="M182" s="273"/>
    </row>
    <row r="183" spans="1:13" ht="12.75" customHeight="1" x14ac:dyDescent="0.2">
      <c r="A183" s="309" t="s">
        <v>120</v>
      </c>
      <c r="B183" s="299"/>
      <c r="C183" s="316">
        <v>10</v>
      </c>
      <c r="D183" s="299" t="s">
        <v>121</v>
      </c>
      <c r="E183" s="313" t="s">
        <v>122</v>
      </c>
      <c r="F183" s="315"/>
      <c r="G183" s="271"/>
      <c r="I183" s="319">
        <v>1</v>
      </c>
      <c r="J183" s="318"/>
      <c r="L183" s="243"/>
      <c r="M183" s="273"/>
    </row>
    <row r="184" spans="1:13" ht="11.25" customHeight="1" x14ac:dyDescent="0.2">
      <c r="A184" s="309" t="s">
        <v>123</v>
      </c>
      <c r="B184" s="317"/>
      <c r="C184" s="316">
        <v>10</v>
      </c>
      <c r="D184" s="299" t="s">
        <v>121</v>
      </c>
      <c r="E184" s="313" t="s">
        <v>124</v>
      </c>
      <c r="F184" s="315"/>
      <c r="G184" s="286"/>
      <c r="H184" s="271"/>
      <c r="I184" s="304">
        <v>12</v>
      </c>
      <c r="J184" s="310"/>
      <c r="L184" s="303" t="s">
        <v>125</v>
      </c>
      <c r="M184" s="273"/>
    </row>
    <row r="185" spans="1:13" ht="11.25" customHeight="1" x14ac:dyDescent="0.2">
      <c r="A185" s="300" t="s">
        <v>126</v>
      </c>
      <c r="B185" s="299"/>
      <c r="C185" s="314">
        <v>0.75</v>
      </c>
      <c r="D185" s="306"/>
      <c r="E185" s="313" t="s">
        <v>127</v>
      </c>
      <c r="F185" s="286"/>
      <c r="G185" s="286"/>
      <c r="H185" s="271"/>
      <c r="I185" s="312">
        <v>100</v>
      </c>
      <c r="J185" s="243"/>
      <c r="L185" s="303" t="s">
        <v>128</v>
      </c>
      <c r="M185" s="273"/>
    </row>
    <row r="186" spans="1:13" ht="11.25" customHeight="1" x14ac:dyDescent="0.2">
      <c r="A186" s="309" t="s">
        <v>129</v>
      </c>
      <c r="B186" s="299"/>
      <c r="C186" s="311">
        <v>10000</v>
      </c>
      <c r="D186" s="299" t="s">
        <v>128</v>
      </c>
      <c r="E186" s="305" t="s">
        <v>130</v>
      </c>
      <c r="F186" s="286"/>
      <c r="G186" s="286"/>
      <c r="H186" s="271"/>
      <c r="I186" s="304">
        <v>2.3E-3</v>
      </c>
      <c r="J186" s="310"/>
      <c r="L186" s="185"/>
      <c r="M186" s="273"/>
    </row>
    <row r="187" spans="1:13" ht="12.75" customHeight="1" x14ac:dyDescent="0.2">
      <c r="A187" s="309" t="s">
        <v>131</v>
      </c>
      <c r="B187" s="299"/>
      <c r="C187" s="308">
        <v>2000</v>
      </c>
      <c r="D187" s="299" t="s">
        <v>128</v>
      </c>
      <c r="E187" s="305" t="s">
        <v>132</v>
      </c>
      <c r="F187" s="286"/>
      <c r="G187" s="286"/>
      <c r="H187" s="271"/>
      <c r="I187" s="269">
        <v>3.6</v>
      </c>
      <c r="J187" s="263"/>
      <c r="L187" s="303" t="s">
        <v>119</v>
      </c>
      <c r="M187" s="273"/>
    </row>
    <row r="188" spans="1:13" ht="12.75" customHeight="1" x14ac:dyDescent="0.2">
      <c r="A188" s="307" t="s">
        <v>133</v>
      </c>
      <c r="B188" s="306"/>
      <c r="C188" s="271"/>
      <c r="D188" s="306"/>
      <c r="E188" s="305" t="s">
        <v>134</v>
      </c>
      <c r="F188" s="286"/>
      <c r="G188" s="286"/>
      <c r="H188" s="271"/>
      <c r="I188" s="304">
        <v>2000</v>
      </c>
      <c r="J188" s="263"/>
      <c r="L188" s="303" t="s">
        <v>128</v>
      </c>
      <c r="M188" s="273"/>
    </row>
    <row r="189" spans="1:13" ht="3" customHeight="1" x14ac:dyDescent="0.2">
      <c r="A189" s="302"/>
      <c r="B189" s="281"/>
      <c r="C189" s="291"/>
      <c r="D189" s="281"/>
      <c r="E189" s="281"/>
      <c r="F189" s="291"/>
      <c r="G189" s="291"/>
      <c r="H189" s="291"/>
      <c r="I189" s="291"/>
      <c r="J189" s="291"/>
      <c r="M189" s="207"/>
    </row>
    <row r="190" spans="1:13" ht="6" customHeight="1" x14ac:dyDescent="0.2">
      <c r="H190" s="301"/>
      <c r="I190" s="250"/>
      <c r="J190" s="250"/>
      <c r="K190" s="301"/>
      <c r="L190" s="250"/>
      <c r="M190" s="185"/>
    </row>
    <row r="191" spans="1:13" ht="12.75" customHeight="1" x14ac:dyDescent="0.2">
      <c r="A191" s="290" t="s">
        <v>135</v>
      </c>
      <c r="B191" s="289"/>
      <c r="C191" s="289"/>
      <c r="D191" s="289"/>
      <c r="E191" s="289"/>
      <c r="F191" s="249" t="s">
        <v>136</v>
      </c>
      <c r="G191" s="289"/>
      <c r="I191" s="249" t="s">
        <v>137</v>
      </c>
      <c r="J191" s="251"/>
      <c r="L191" s="249" t="s">
        <v>138</v>
      </c>
      <c r="M191" s="248"/>
    </row>
    <row r="192" spans="1:13" ht="12.75" customHeight="1" x14ac:dyDescent="0.2">
      <c r="A192" s="300" t="s">
        <v>139</v>
      </c>
      <c r="B192" s="271" t="s">
        <v>140</v>
      </c>
      <c r="C192" s="299" t="s">
        <v>168</v>
      </c>
      <c r="D192" s="291"/>
      <c r="F192" s="270">
        <v>1.05</v>
      </c>
      <c r="G192" s="281"/>
      <c r="I192" s="297">
        <v>0.84</v>
      </c>
      <c r="J192" s="263"/>
      <c r="L192" s="269">
        <v>0.84</v>
      </c>
      <c r="M192" s="261"/>
    </row>
    <row r="193" spans="1:13" ht="12.75" customHeight="1" x14ac:dyDescent="0.2">
      <c r="A193" s="296" t="s">
        <v>141</v>
      </c>
      <c r="B193" s="299" t="s">
        <v>142</v>
      </c>
      <c r="C193" s="298" t="s">
        <v>169</v>
      </c>
      <c r="D193" s="236"/>
      <c r="F193" s="270">
        <v>0.32</v>
      </c>
      <c r="G193" s="281"/>
      <c r="I193" s="295">
        <v>0.32</v>
      </c>
      <c r="J193" s="263"/>
      <c r="L193" s="270">
        <v>0.32</v>
      </c>
      <c r="M193" s="261"/>
    </row>
    <row r="194" spans="1:13" ht="12.75" customHeight="1" x14ac:dyDescent="0.2">
      <c r="A194" s="296" t="s">
        <v>143</v>
      </c>
      <c r="B194" s="271" t="s">
        <v>144</v>
      </c>
      <c r="C194" s="299" t="s">
        <v>169</v>
      </c>
      <c r="D194" s="236"/>
      <c r="F194" s="270">
        <v>0.32</v>
      </c>
      <c r="G194" s="281"/>
      <c r="I194" s="269">
        <v>0.32</v>
      </c>
      <c r="J194" s="263"/>
      <c r="L194" s="295">
        <v>0.32</v>
      </c>
      <c r="M194" s="261"/>
    </row>
    <row r="195" spans="1:13" ht="12.75" customHeight="1" x14ac:dyDescent="0.2">
      <c r="A195" s="296" t="s">
        <v>145</v>
      </c>
      <c r="B195" s="286" t="s">
        <v>146</v>
      </c>
      <c r="C195" s="298" t="s">
        <v>170</v>
      </c>
      <c r="D195" s="291"/>
      <c r="E195" s="271"/>
      <c r="F195" s="270">
        <v>0.79</v>
      </c>
      <c r="G195" s="263"/>
      <c r="I195" s="297">
        <v>0.63200000000000001</v>
      </c>
      <c r="J195" s="263"/>
      <c r="L195" s="270">
        <v>0.79</v>
      </c>
      <c r="M195" s="261"/>
    </row>
    <row r="196" spans="1:13" ht="9" customHeight="1" x14ac:dyDescent="0.2">
      <c r="A196" s="296" t="s">
        <v>83</v>
      </c>
      <c r="B196" s="286"/>
      <c r="C196" s="286"/>
      <c r="D196" s="286"/>
      <c r="E196" s="271"/>
      <c r="F196" s="270">
        <v>2.48</v>
      </c>
      <c r="G196" s="281"/>
      <c r="I196" s="295">
        <v>2.11</v>
      </c>
      <c r="J196" s="263"/>
      <c r="L196" s="295">
        <v>2.27</v>
      </c>
      <c r="M196" s="261"/>
    </row>
    <row r="197" spans="1:13" ht="0.75" customHeight="1" x14ac:dyDescent="0.2">
      <c r="A197" s="294"/>
      <c r="B197" s="291"/>
      <c r="C197" s="291"/>
      <c r="D197" s="291"/>
      <c r="E197" s="293"/>
      <c r="F197" s="292"/>
      <c r="G197" s="291"/>
      <c r="H197" s="291"/>
      <c r="I197" s="291"/>
      <c r="J197" s="291"/>
      <c r="K197" s="291"/>
      <c r="L197" s="236"/>
      <c r="M197" s="207"/>
    </row>
    <row r="198" spans="1:13" ht="12" customHeight="1" x14ac:dyDescent="0.2">
      <c r="A198" s="290" t="s">
        <v>147</v>
      </c>
      <c r="B198" s="289"/>
      <c r="C198" s="289"/>
      <c r="D198" s="289"/>
      <c r="E198" s="289"/>
      <c r="F198" s="288" t="s">
        <v>148</v>
      </c>
      <c r="G198" s="287"/>
      <c r="H198" s="250"/>
      <c r="I198" s="249" t="s">
        <v>137</v>
      </c>
      <c r="J198" s="251"/>
      <c r="K198" s="250"/>
      <c r="L198" s="249" t="s">
        <v>138</v>
      </c>
      <c r="M198" s="248"/>
    </row>
    <row r="199" spans="1:13" ht="13.5" customHeight="1" x14ac:dyDescent="0.2">
      <c r="A199" s="272" t="s">
        <v>149</v>
      </c>
      <c r="B199" s="286" t="s">
        <v>150</v>
      </c>
      <c r="C199" s="283" t="s">
        <v>171</v>
      </c>
      <c r="D199" s="285"/>
      <c r="F199" s="270">
        <v>39.97</v>
      </c>
      <c r="G199" s="263"/>
      <c r="I199" s="269">
        <v>0</v>
      </c>
      <c r="J199" s="263"/>
      <c r="L199" s="269">
        <v>11.991</v>
      </c>
      <c r="M199" s="261"/>
    </row>
    <row r="200" spans="1:13" ht="0.2" customHeight="1" x14ac:dyDescent="0.2"/>
    <row r="201" spans="1:13" ht="11.25" customHeight="1" x14ac:dyDescent="0.2">
      <c r="A201" s="272" t="s">
        <v>151</v>
      </c>
      <c r="B201" s="286" t="s">
        <v>152</v>
      </c>
      <c r="C201" s="283" t="s">
        <v>172</v>
      </c>
      <c r="D201" s="285"/>
      <c r="F201" s="270">
        <v>2.09</v>
      </c>
      <c r="G201" s="263"/>
      <c r="I201" s="269">
        <v>0</v>
      </c>
      <c r="J201" s="263"/>
      <c r="L201" s="269">
        <v>0.627</v>
      </c>
      <c r="M201" s="261"/>
    </row>
    <row r="202" spans="1:13" ht="409.6" hidden="1" customHeight="1" x14ac:dyDescent="0.2"/>
    <row r="203" spans="1:13" ht="12.75" customHeight="1" x14ac:dyDescent="0.2">
      <c r="A203" s="272" t="s">
        <v>153</v>
      </c>
      <c r="B203" s="271" t="s">
        <v>154</v>
      </c>
      <c r="C203" s="284" t="s">
        <v>173</v>
      </c>
      <c r="D203" s="236"/>
      <c r="F203" s="270">
        <v>7.0000000000000007E-2</v>
      </c>
      <c r="G203" s="263"/>
      <c r="I203" s="269">
        <v>0</v>
      </c>
      <c r="J203" s="263"/>
      <c r="L203" s="269">
        <v>0</v>
      </c>
      <c r="M203" s="261"/>
    </row>
    <row r="204" spans="1:13" ht="409.6" hidden="1" customHeight="1" x14ac:dyDescent="0.2"/>
    <row r="205" spans="1:13" ht="12.75" customHeight="1" x14ac:dyDescent="0.2">
      <c r="A205" s="272" t="s">
        <v>155</v>
      </c>
      <c r="C205" s="283" t="s">
        <v>156</v>
      </c>
      <c r="D205" s="282"/>
      <c r="F205" s="270">
        <v>0</v>
      </c>
      <c r="G205" s="281"/>
      <c r="I205" s="280">
        <v>0</v>
      </c>
      <c r="J205" s="263"/>
      <c r="L205" s="269">
        <v>0</v>
      </c>
      <c r="M205" s="261"/>
    </row>
    <row r="206" spans="1:13" ht="409.6" hidden="1" customHeight="1" x14ac:dyDescent="0.2"/>
    <row r="207" spans="1:13" ht="12.75" customHeight="1" x14ac:dyDescent="0.2">
      <c r="A207" s="268" t="s">
        <v>83</v>
      </c>
      <c r="B207" s="267"/>
      <c r="C207" s="266"/>
      <c r="D207" s="266"/>
      <c r="E207" s="265"/>
      <c r="F207" s="264">
        <v>42.13</v>
      </c>
      <c r="G207" s="263"/>
      <c r="I207" s="262">
        <v>0</v>
      </c>
      <c r="J207" s="263"/>
      <c r="L207" s="262">
        <v>12.618</v>
      </c>
      <c r="M207" s="261"/>
    </row>
    <row r="208" spans="1:13" ht="10.5" customHeight="1" x14ac:dyDescent="0.2">
      <c r="A208" s="260"/>
      <c r="B208" s="259"/>
      <c r="C208" s="259"/>
      <c r="D208" s="259"/>
      <c r="E208" s="258"/>
      <c r="F208" s="236"/>
      <c r="G208" s="236"/>
      <c r="H208" s="236"/>
      <c r="I208" s="236"/>
      <c r="J208" s="236"/>
      <c r="K208" s="236"/>
      <c r="L208" s="236"/>
      <c r="M208" s="207"/>
    </row>
    <row r="209" spans="1:13" ht="12.75" customHeight="1" x14ac:dyDescent="0.2">
      <c r="A209" s="279" t="s">
        <v>157</v>
      </c>
      <c r="B209" s="250"/>
      <c r="C209" s="250"/>
      <c r="D209" s="250"/>
      <c r="E209" s="250"/>
      <c r="F209" s="249" t="s">
        <v>158</v>
      </c>
      <c r="G209" s="251"/>
      <c r="I209" s="249" t="s">
        <v>137</v>
      </c>
      <c r="J209" s="162"/>
      <c r="K209" s="278"/>
      <c r="L209" s="249" t="s">
        <v>138</v>
      </c>
      <c r="M209" s="277"/>
    </row>
    <row r="210" spans="1:13" ht="409.6" hidden="1" customHeight="1" x14ac:dyDescent="0.2"/>
    <row r="211" spans="1:13" ht="12.75" customHeight="1" x14ac:dyDescent="0.2">
      <c r="A211" s="272" t="s">
        <v>16</v>
      </c>
      <c r="B211" s="276">
        <v>24.26</v>
      </c>
      <c r="C211" s="271" t="s">
        <v>159</v>
      </c>
      <c r="D211" s="275" t="s">
        <v>164</v>
      </c>
      <c r="E211" s="274"/>
      <c r="F211" s="274"/>
      <c r="G211" s="274"/>
      <c r="H211" s="274"/>
      <c r="K211" s="185"/>
      <c r="L211" s="185"/>
      <c r="M211" s="273"/>
    </row>
    <row r="212" spans="1:13" ht="12.75" customHeight="1" x14ac:dyDescent="0.2">
      <c r="A212" s="272" t="s">
        <v>165</v>
      </c>
      <c r="B212" s="271"/>
      <c r="C212" s="271"/>
      <c r="D212" s="271"/>
      <c r="E212" s="271"/>
      <c r="F212" s="270">
        <v>3.03</v>
      </c>
      <c r="G212" s="263"/>
      <c r="I212" s="269">
        <v>3.03</v>
      </c>
      <c r="J212" s="263"/>
      <c r="K212" s="162"/>
      <c r="L212" s="269">
        <v>3.03</v>
      </c>
      <c r="M212" s="261"/>
    </row>
    <row r="213" spans="1:13" ht="409.6" hidden="1" customHeight="1" x14ac:dyDescent="0.2"/>
    <row r="214" spans="1:13" ht="12.75" customHeight="1" x14ac:dyDescent="0.2">
      <c r="A214" s="268" t="s">
        <v>83</v>
      </c>
      <c r="B214" s="267"/>
      <c r="C214" s="266"/>
      <c r="D214" s="266"/>
      <c r="E214" s="265"/>
      <c r="F214" s="264">
        <v>3.03</v>
      </c>
      <c r="G214" s="263"/>
      <c r="I214" s="262">
        <v>3.03</v>
      </c>
      <c r="J214" s="263"/>
      <c r="L214" s="262">
        <v>3.03</v>
      </c>
      <c r="M214" s="261"/>
    </row>
    <row r="215" spans="1:13" ht="10.5" customHeight="1" x14ac:dyDescent="0.2">
      <c r="A215" s="260"/>
      <c r="B215" s="259"/>
      <c r="C215" s="259"/>
      <c r="D215" s="259"/>
      <c r="E215" s="258"/>
      <c r="F215" s="236"/>
      <c r="G215" s="236"/>
      <c r="H215" s="236"/>
      <c r="I215" s="236"/>
      <c r="J215" s="236"/>
      <c r="K215" s="236"/>
      <c r="L215" s="236"/>
      <c r="M215" s="207"/>
    </row>
    <row r="216" spans="1:13" ht="10.5" customHeight="1" x14ac:dyDescent="0.2">
      <c r="A216" s="246"/>
      <c r="B216" s="246"/>
      <c r="C216" s="246"/>
      <c r="D216" s="245"/>
      <c r="E216" s="257"/>
      <c r="F216" s="256"/>
      <c r="G216" s="185"/>
      <c r="H216" s="185"/>
      <c r="I216" s="185"/>
      <c r="J216" s="185"/>
      <c r="K216" s="185"/>
      <c r="L216" s="185"/>
      <c r="M216" s="185"/>
    </row>
    <row r="217" spans="1:13" ht="12.75" customHeight="1" x14ac:dyDescent="0.2">
      <c r="A217" s="255"/>
      <c r="B217" s="254"/>
      <c r="C217" s="254"/>
      <c r="D217" s="253"/>
      <c r="E217" s="252"/>
      <c r="F217" s="249" t="s">
        <v>161</v>
      </c>
      <c r="G217" s="251"/>
      <c r="H217" s="250"/>
      <c r="I217" s="249" t="s">
        <v>137</v>
      </c>
      <c r="J217" s="251"/>
      <c r="K217" s="250"/>
      <c r="L217" s="249" t="s">
        <v>138</v>
      </c>
      <c r="M217" s="248"/>
    </row>
    <row r="218" spans="1:13" ht="15.75" customHeight="1" x14ac:dyDescent="0.25">
      <c r="A218" s="247" t="s">
        <v>162</v>
      </c>
      <c r="B218" s="246"/>
      <c r="C218" s="246"/>
      <c r="D218" s="245"/>
      <c r="E218" s="244"/>
      <c r="F218" s="241">
        <v>47.64</v>
      </c>
      <c r="G218" s="243"/>
      <c r="I218" s="241">
        <v>5.14</v>
      </c>
      <c r="J218" s="242"/>
      <c r="K218" s="185"/>
      <c r="L218" s="241">
        <v>17.920000000000002</v>
      </c>
      <c r="M218" s="240"/>
    </row>
    <row r="219" spans="1:13" ht="9" customHeight="1" x14ac:dyDescent="0.2">
      <c r="A219" s="239"/>
      <c r="B219" s="238"/>
      <c r="C219" s="238"/>
      <c r="D219" s="237"/>
      <c r="E219" s="237"/>
      <c r="F219" s="236"/>
      <c r="G219" s="236"/>
      <c r="H219" s="236"/>
      <c r="I219" s="236"/>
      <c r="J219" s="236"/>
      <c r="K219" s="236"/>
      <c r="L219" s="236"/>
      <c r="M219" s="207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verticalCentered="1"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A3"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6"/>
      <c r="I3" s="147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BH-500-D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148" t="str">
        <f>+PRESUTO!A6</f>
        <v>BH-500-D</v>
      </c>
      <c r="B6" s="149"/>
      <c r="C6" s="150"/>
      <c r="D6" s="9" t="str">
        <f>+PRESUTO!D6</f>
        <v>BAHIAS 500 KV - INTERRUPTOR Y MEDIO - LÍNEA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359</v>
      </c>
      <c r="C15" s="113" t="s">
        <v>209</v>
      </c>
      <c r="D15" s="114" t="s">
        <v>360</v>
      </c>
      <c r="E15" s="113" t="s">
        <v>10</v>
      </c>
      <c r="F15" s="115">
        <v>52798.54</v>
      </c>
      <c r="G15" s="115">
        <v>3</v>
      </c>
      <c r="H15" s="115">
        <v>0</v>
      </c>
      <c r="I15" s="116">
        <v>54382.5</v>
      </c>
    </row>
    <row r="16" spans="1:9" x14ac:dyDescent="0.25">
      <c r="A16" s="111"/>
      <c r="B16" s="112" t="s">
        <v>361</v>
      </c>
      <c r="C16" s="113" t="s">
        <v>209</v>
      </c>
      <c r="D16" s="114" t="s">
        <v>362</v>
      </c>
      <c r="E16" s="113" t="s">
        <v>10</v>
      </c>
      <c r="F16" s="115">
        <v>43689.32</v>
      </c>
      <c r="G16" s="115">
        <v>3</v>
      </c>
      <c r="H16" s="115">
        <v>0</v>
      </c>
      <c r="I16" s="116">
        <v>45000</v>
      </c>
    </row>
    <row r="17" spans="1:9" x14ac:dyDescent="0.25">
      <c r="A17" s="111"/>
      <c r="B17" s="112" t="s">
        <v>363</v>
      </c>
      <c r="C17" s="113" t="s">
        <v>209</v>
      </c>
      <c r="D17" s="114" t="s">
        <v>364</v>
      </c>
      <c r="E17" s="113" t="s">
        <v>13</v>
      </c>
      <c r="F17" s="115">
        <v>2331.31</v>
      </c>
      <c r="G17" s="115">
        <v>3</v>
      </c>
      <c r="H17" s="115">
        <v>0</v>
      </c>
      <c r="I17" s="116">
        <v>2401.25</v>
      </c>
    </row>
    <row r="18" spans="1:9" x14ac:dyDescent="0.25">
      <c r="A18" s="111"/>
      <c r="B18" s="112" t="s">
        <v>365</v>
      </c>
      <c r="C18" s="113" t="s">
        <v>209</v>
      </c>
      <c r="D18" s="114" t="s">
        <v>366</v>
      </c>
      <c r="E18" s="113" t="s">
        <v>13</v>
      </c>
      <c r="F18" s="115">
        <v>7281.55</v>
      </c>
      <c r="G18" s="115">
        <v>3</v>
      </c>
      <c r="H18" s="115">
        <v>0</v>
      </c>
      <c r="I18" s="116">
        <v>7500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367</v>
      </c>
      <c r="C20" s="113" t="s">
        <v>209</v>
      </c>
      <c r="D20" s="114" t="s">
        <v>368</v>
      </c>
      <c r="E20" s="113" t="s">
        <v>181</v>
      </c>
      <c r="F20" s="115">
        <v>479385.36</v>
      </c>
      <c r="G20" s="115">
        <v>3</v>
      </c>
      <c r="H20" s="115">
        <v>15</v>
      </c>
      <c r="I20" s="116">
        <v>567831.96</v>
      </c>
    </row>
    <row r="21" spans="1:9" x14ac:dyDescent="0.25">
      <c r="A21" s="111"/>
      <c r="B21" s="112" t="s">
        <v>369</v>
      </c>
      <c r="C21" s="113" t="s">
        <v>209</v>
      </c>
      <c r="D21" s="114" t="s">
        <v>370</v>
      </c>
      <c r="E21" s="113" t="s">
        <v>181</v>
      </c>
      <c r="F21" s="115">
        <v>286171.46999999997</v>
      </c>
      <c r="G21" s="115">
        <v>3</v>
      </c>
      <c r="H21" s="115">
        <v>0</v>
      </c>
      <c r="I21" s="116">
        <v>294756.61</v>
      </c>
    </row>
    <row r="22" spans="1:9" x14ac:dyDescent="0.25">
      <c r="A22" s="111"/>
      <c r="B22" s="112" t="s">
        <v>213</v>
      </c>
      <c r="C22" s="113" t="s">
        <v>209</v>
      </c>
      <c r="D22" s="114" t="s">
        <v>214</v>
      </c>
      <c r="E22" s="113" t="s">
        <v>215</v>
      </c>
      <c r="F22" s="115">
        <v>91448.3</v>
      </c>
      <c r="G22" s="115">
        <v>3</v>
      </c>
      <c r="H22" s="115">
        <v>0</v>
      </c>
      <c r="I22" s="116">
        <v>94191.75</v>
      </c>
    </row>
    <row r="23" spans="1:9" x14ac:dyDescent="0.25">
      <c r="A23" s="117"/>
      <c r="B23" s="118" t="s">
        <v>216</v>
      </c>
      <c r="C23" s="119" t="s">
        <v>209</v>
      </c>
      <c r="D23" s="120" t="s">
        <v>217</v>
      </c>
      <c r="E23" s="119" t="s">
        <v>181</v>
      </c>
      <c r="F23" s="121">
        <v>27793.11</v>
      </c>
      <c r="G23" s="121">
        <v>3</v>
      </c>
      <c r="H23" s="121">
        <v>0</v>
      </c>
      <c r="I23" s="122">
        <v>28626.9</v>
      </c>
    </row>
    <row r="24" spans="1:9" x14ac:dyDescent="0.25">
      <c r="A24" s="61"/>
      <c r="B24" s="62" t="s">
        <v>371</v>
      </c>
      <c r="C24" s="64" t="s">
        <v>209</v>
      </c>
      <c r="D24" s="63" t="s">
        <v>372</v>
      </c>
      <c r="E24" s="64" t="s">
        <v>181</v>
      </c>
      <c r="F24" s="65">
        <v>530151.68000000005</v>
      </c>
      <c r="G24" s="65">
        <v>3</v>
      </c>
      <c r="H24" s="65">
        <v>10</v>
      </c>
      <c r="I24" s="66">
        <v>600661.85</v>
      </c>
    </row>
    <row r="25" spans="1:9" x14ac:dyDescent="0.25">
      <c r="A25" s="61"/>
      <c r="B25" s="62" t="s">
        <v>373</v>
      </c>
      <c r="C25" s="64" t="s">
        <v>209</v>
      </c>
      <c r="D25" s="63" t="s">
        <v>374</v>
      </c>
      <c r="E25" s="64" t="s">
        <v>181</v>
      </c>
      <c r="F25" s="65">
        <v>127011.1</v>
      </c>
      <c r="G25" s="65">
        <v>3</v>
      </c>
      <c r="H25" s="65">
        <v>10</v>
      </c>
      <c r="I25" s="66">
        <v>143903.57999999999</v>
      </c>
    </row>
    <row r="26" spans="1:9" x14ac:dyDescent="0.25">
      <c r="A26" s="61"/>
      <c r="B26" s="62" t="s">
        <v>375</v>
      </c>
      <c r="C26" s="64" t="s">
        <v>209</v>
      </c>
      <c r="D26" s="63" t="s">
        <v>376</v>
      </c>
      <c r="E26" s="64" t="s">
        <v>13</v>
      </c>
      <c r="F26" s="65">
        <v>155339.81</v>
      </c>
      <c r="G26" s="65">
        <v>3</v>
      </c>
      <c r="H26" s="65">
        <v>0</v>
      </c>
      <c r="I26" s="66">
        <v>160000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377</v>
      </c>
      <c r="C29" s="64" t="s">
        <v>209</v>
      </c>
      <c r="D29" s="63" t="s">
        <v>378</v>
      </c>
      <c r="E29" s="64" t="s">
        <v>181</v>
      </c>
      <c r="F29" s="65">
        <v>134766.46</v>
      </c>
      <c r="G29" s="65">
        <v>3</v>
      </c>
      <c r="H29" s="65">
        <v>0</v>
      </c>
      <c r="I29" s="66">
        <v>138809.45000000001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379</v>
      </c>
      <c r="C33" s="64" t="s">
        <v>209</v>
      </c>
      <c r="D33" s="63" t="s">
        <v>380</v>
      </c>
      <c r="E33" s="64" t="s">
        <v>228</v>
      </c>
      <c r="F33" s="65">
        <v>119658.58</v>
      </c>
      <c r="G33" s="65">
        <v>3</v>
      </c>
      <c r="H33" s="65">
        <v>10</v>
      </c>
      <c r="I33" s="66">
        <v>135573.17000000001</v>
      </c>
    </row>
    <row r="34" spans="1:9" x14ac:dyDescent="0.25">
      <c r="A34" s="61"/>
      <c r="B34" s="62" t="s">
        <v>381</v>
      </c>
      <c r="C34" s="64" t="s">
        <v>209</v>
      </c>
      <c r="D34" s="63" t="s">
        <v>382</v>
      </c>
      <c r="E34" s="64" t="s">
        <v>229</v>
      </c>
      <c r="F34" s="65">
        <v>110096.03</v>
      </c>
      <c r="G34" s="65">
        <v>3</v>
      </c>
      <c r="H34" s="65">
        <v>10</v>
      </c>
      <c r="I34" s="66">
        <v>124738.8</v>
      </c>
    </row>
    <row r="35" spans="1:9" x14ac:dyDescent="0.25">
      <c r="A35" s="61"/>
      <c r="B35" s="62" t="s">
        <v>383</v>
      </c>
      <c r="C35" s="64" t="s">
        <v>209</v>
      </c>
      <c r="D35" s="63" t="s">
        <v>384</v>
      </c>
      <c r="E35" s="64" t="s">
        <v>228</v>
      </c>
      <c r="F35" s="65">
        <v>266515.15999999997</v>
      </c>
      <c r="G35" s="65">
        <v>3</v>
      </c>
      <c r="H35" s="65">
        <v>10</v>
      </c>
      <c r="I35" s="66">
        <v>301961.68</v>
      </c>
    </row>
    <row r="36" spans="1:9" x14ac:dyDescent="0.25">
      <c r="A36" s="61"/>
      <c r="B36" s="62" t="s">
        <v>385</v>
      </c>
      <c r="C36" s="64" t="s">
        <v>209</v>
      </c>
      <c r="D36" s="63" t="s">
        <v>386</v>
      </c>
      <c r="E36" s="64" t="s">
        <v>229</v>
      </c>
      <c r="F36" s="65">
        <v>79129.09</v>
      </c>
      <c r="G36" s="65">
        <v>3</v>
      </c>
      <c r="H36" s="65">
        <v>10</v>
      </c>
      <c r="I36" s="66">
        <v>89653.26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387</v>
      </c>
      <c r="C38" s="64" t="s">
        <v>209</v>
      </c>
      <c r="D38" s="63" t="s">
        <v>388</v>
      </c>
      <c r="E38" s="64" t="s">
        <v>13</v>
      </c>
      <c r="F38" s="65">
        <v>33980.58</v>
      </c>
      <c r="G38" s="65">
        <v>3</v>
      </c>
      <c r="H38" s="65">
        <v>0</v>
      </c>
      <c r="I38" s="66">
        <v>35000</v>
      </c>
    </row>
    <row r="39" spans="1:9" x14ac:dyDescent="0.25">
      <c r="A39" s="61"/>
      <c r="B39" s="62" t="s">
        <v>389</v>
      </c>
      <c r="C39" s="64" t="s">
        <v>209</v>
      </c>
      <c r="D39" s="63" t="s">
        <v>390</v>
      </c>
      <c r="E39" s="64" t="s">
        <v>13</v>
      </c>
      <c r="F39" s="65">
        <v>33217.53</v>
      </c>
      <c r="G39" s="65">
        <v>3</v>
      </c>
      <c r="H39" s="65">
        <v>0</v>
      </c>
      <c r="I39" s="66">
        <v>34214.06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140"/>
      <c r="B44" s="141"/>
      <c r="C44" s="141"/>
      <c r="D44" s="141"/>
      <c r="E44" s="141"/>
      <c r="F44" s="141"/>
      <c r="G44" s="141"/>
      <c r="H44" s="141"/>
      <c r="I44" s="142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BH-500-D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+PRESUTO!A6</f>
        <v>BH-500-D</v>
      </c>
      <c r="B6" s="149"/>
      <c r="C6" s="150"/>
      <c r="D6" s="9" t="str">
        <f>+PRESUTO!D6</f>
        <v>BAHIAS 500 KV - INTERRUPTOR Y MEDIO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138">
        <v>15</v>
      </c>
      <c r="G14" s="95">
        <v>1.62</v>
      </c>
      <c r="H14" s="139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138">
        <v>14.975</v>
      </c>
      <c r="G15" s="95">
        <v>1.62</v>
      </c>
      <c r="H15" s="139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138">
        <v>16.920000000000002</v>
      </c>
      <c r="G16" s="95">
        <v>1.62</v>
      </c>
      <c r="H16" s="139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138">
        <v>14.975</v>
      </c>
      <c r="G17" s="95">
        <v>1.62</v>
      </c>
      <c r="H17" s="139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138">
        <v>30</v>
      </c>
      <c r="G18" s="95">
        <v>1.62</v>
      </c>
      <c r="H18" s="139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138">
        <v>30</v>
      </c>
      <c r="G19" s="95">
        <v>1.62</v>
      </c>
      <c r="H19" s="139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143">
        <v>44.14</v>
      </c>
      <c r="G20" s="96">
        <v>1.62</v>
      </c>
      <c r="H20" s="144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2018-09-24T23:15:25Z</cp:lastPrinted>
  <dcterms:created xsi:type="dcterms:W3CDTF">2018-08-18T17:51:07Z</dcterms:created>
  <dcterms:modified xsi:type="dcterms:W3CDTF">2018-09-24T23:15:57Z</dcterms:modified>
</cp:coreProperties>
</file>